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Lotes BR Oct/"/>
    </mc:Choice>
  </mc:AlternateContent>
  <xr:revisionPtr revIDLastSave="0" documentId="8_{168B7D1A-96D0-4DF2-9C99-8DFA8A2462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RMG01" sheetId="1" r:id="rId1"/>
    <sheet name="Valor estimado" sheetId="2" r:id="rId2"/>
    <sheet name="Complementos" sheetId="3" r:id="rId3"/>
    <sheet name="BASE" sheetId="4" state="hidden" r:id="rId4"/>
  </sheets>
  <calcPr calcId="191029"/>
  <pivotCaches>
    <pivotCache cacheId="6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9" roundtripDataChecksum="1aiuSIAVfH68EUG+5on5bQfwrjMBR/EvugY1SVKuDAM="/>
    </ext>
  </extLst>
</workbook>
</file>

<file path=xl/calcChain.xml><?xml version="1.0" encoding="utf-8"?>
<calcChain xmlns="http://schemas.openxmlformats.org/spreadsheetml/2006/main">
  <c r="H625" i="4" l="1"/>
  <c r="H624" i="4"/>
  <c r="H623" i="4"/>
  <c r="H622" i="4"/>
  <c r="H621" i="4"/>
  <c r="H620" i="4"/>
  <c r="H619" i="4"/>
  <c r="H618" i="4"/>
  <c r="H617" i="4"/>
  <c r="H616" i="4"/>
  <c r="H615" i="4"/>
  <c r="H614" i="4"/>
  <c r="H613" i="4"/>
  <c r="H612" i="4"/>
  <c r="H611" i="4"/>
  <c r="H610" i="4"/>
  <c r="H609" i="4"/>
  <c r="H608" i="4"/>
  <c r="H607" i="4"/>
  <c r="H606" i="4"/>
  <c r="H605" i="4"/>
  <c r="H604" i="4"/>
  <c r="H603" i="4"/>
  <c r="H602" i="4"/>
  <c r="H601" i="4"/>
  <c r="H600" i="4"/>
  <c r="H599" i="4"/>
  <c r="H598" i="4"/>
  <c r="H597" i="4"/>
  <c r="H596" i="4"/>
  <c r="H595" i="4"/>
  <c r="H594" i="4"/>
  <c r="H593" i="4"/>
  <c r="H592" i="4"/>
  <c r="H591" i="4"/>
  <c r="H590" i="4"/>
  <c r="H589" i="4"/>
  <c r="H588" i="4"/>
  <c r="H587" i="4"/>
  <c r="H586" i="4"/>
  <c r="H585" i="4"/>
  <c r="H584" i="4"/>
  <c r="H583" i="4"/>
  <c r="H582" i="4"/>
  <c r="H581" i="4"/>
  <c r="H580" i="4"/>
  <c r="H579" i="4"/>
  <c r="H578" i="4"/>
  <c r="H577" i="4"/>
  <c r="H576" i="4"/>
  <c r="H575" i="4"/>
  <c r="H574" i="4"/>
  <c r="H573" i="4"/>
  <c r="H572" i="4"/>
  <c r="H571" i="4"/>
  <c r="H570" i="4"/>
  <c r="H569" i="4"/>
  <c r="H568" i="4"/>
  <c r="H567" i="4"/>
  <c r="H566" i="4"/>
  <c r="H565" i="4"/>
  <c r="H564" i="4"/>
  <c r="H563" i="4"/>
  <c r="H562" i="4"/>
  <c r="H561" i="4"/>
  <c r="H560" i="4"/>
  <c r="H559" i="4"/>
  <c r="H558" i="4"/>
  <c r="H557" i="4"/>
  <c r="H556" i="4"/>
  <c r="H555" i="4"/>
  <c r="H554" i="4"/>
  <c r="H553" i="4"/>
  <c r="H552" i="4"/>
  <c r="H551" i="4"/>
  <c r="H550" i="4"/>
  <c r="H549" i="4"/>
  <c r="H548" i="4"/>
  <c r="H547" i="4"/>
  <c r="H546" i="4"/>
  <c r="H545" i="4"/>
  <c r="H544" i="4"/>
  <c r="H543" i="4"/>
  <c r="H542" i="4"/>
  <c r="H541" i="4"/>
  <c r="H540" i="4"/>
  <c r="H539" i="4"/>
  <c r="H538" i="4"/>
  <c r="H537" i="4"/>
  <c r="H536" i="4"/>
  <c r="H535" i="4"/>
  <c r="H534" i="4"/>
  <c r="H533" i="4"/>
  <c r="H532" i="4"/>
  <c r="H531" i="4"/>
  <c r="H530" i="4"/>
  <c r="H529" i="4"/>
  <c r="H528" i="4"/>
  <c r="H527" i="4"/>
  <c r="H526" i="4"/>
  <c r="H525" i="4"/>
  <c r="H524" i="4"/>
  <c r="H523" i="4"/>
  <c r="H522" i="4"/>
  <c r="H521" i="4"/>
  <c r="H520" i="4"/>
  <c r="H519" i="4"/>
  <c r="H518" i="4"/>
  <c r="H517" i="4"/>
  <c r="H516" i="4"/>
  <c r="H515" i="4"/>
  <c r="H514" i="4"/>
  <c r="H513" i="4"/>
  <c r="H512" i="4"/>
  <c r="H511" i="4"/>
  <c r="H510" i="4"/>
  <c r="H509" i="4"/>
  <c r="H508" i="4"/>
  <c r="H507" i="4"/>
  <c r="H506" i="4"/>
  <c r="H505" i="4"/>
  <c r="H504" i="4"/>
  <c r="H503" i="4"/>
  <c r="H502" i="4"/>
  <c r="H501" i="4"/>
  <c r="H500" i="4"/>
  <c r="H499" i="4"/>
  <c r="H498" i="4"/>
  <c r="H497" i="4"/>
  <c r="H496" i="4"/>
  <c r="H495" i="4"/>
  <c r="H494" i="4"/>
  <c r="H493" i="4"/>
  <c r="H492" i="4"/>
  <c r="H491" i="4"/>
  <c r="H490" i="4"/>
  <c r="H489" i="4"/>
  <c r="H488" i="4"/>
  <c r="H487" i="4"/>
  <c r="H486" i="4"/>
  <c r="H485" i="4"/>
  <c r="H484" i="4"/>
  <c r="H483" i="4"/>
  <c r="H482" i="4"/>
  <c r="H481" i="4"/>
  <c r="H480" i="4"/>
  <c r="H479" i="4"/>
  <c r="H478" i="4"/>
  <c r="H477" i="4"/>
  <c r="H476" i="4"/>
  <c r="H475" i="4"/>
  <c r="H474" i="4"/>
  <c r="H473" i="4"/>
  <c r="H472" i="4"/>
  <c r="H471" i="4"/>
  <c r="H470" i="4"/>
  <c r="H469" i="4"/>
  <c r="H468" i="4"/>
  <c r="H467" i="4"/>
  <c r="H466" i="4"/>
  <c r="H465" i="4"/>
  <c r="H464" i="4"/>
  <c r="H463" i="4"/>
  <c r="H462" i="4"/>
  <c r="H461" i="4"/>
  <c r="H460" i="4"/>
  <c r="H459" i="4"/>
  <c r="H458" i="4"/>
  <c r="H457" i="4"/>
  <c r="H456" i="4"/>
  <c r="H455" i="4"/>
  <c r="H454" i="4"/>
  <c r="H453" i="4"/>
  <c r="H452" i="4"/>
  <c r="H451" i="4"/>
  <c r="H450" i="4"/>
  <c r="H449" i="4"/>
  <c r="H448" i="4"/>
  <c r="H447" i="4"/>
  <c r="H446" i="4"/>
  <c r="H445" i="4"/>
  <c r="H444" i="4"/>
  <c r="H443" i="4"/>
  <c r="H442" i="4"/>
  <c r="H441" i="4"/>
  <c r="H440" i="4"/>
  <c r="H439" i="4"/>
  <c r="H438" i="4"/>
  <c r="H437" i="4"/>
  <c r="H436" i="4"/>
  <c r="H435" i="4"/>
  <c r="H434" i="4"/>
  <c r="H433" i="4"/>
  <c r="H432" i="4"/>
  <c r="H431" i="4"/>
  <c r="H430" i="4"/>
  <c r="H429" i="4"/>
  <c r="H428" i="4"/>
  <c r="H427" i="4"/>
  <c r="H426" i="4"/>
  <c r="H425" i="4"/>
  <c r="H424" i="4"/>
  <c r="H423" i="4"/>
  <c r="H422" i="4"/>
  <c r="H421" i="4"/>
  <c r="H420" i="4"/>
  <c r="H419" i="4"/>
  <c r="H418" i="4"/>
  <c r="H417" i="4"/>
  <c r="H416" i="4"/>
  <c r="H415" i="4"/>
  <c r="H414" i="4"/>
  <c r="H413" i="4"/>
  <c r="H412" i="4"/>
  <c r="H411" i="4"/>
  <c r="H410" i="4"/>
  <c r="H409" i="4"/>
  <c r="H408" i="4"/>
  <c r="H407" i="4"/>
  <c r="H406" i="4"/>
  <c r="H405" i="4"/>
  <c r="H404" i="4"/>
  <c r="H403" i="4"/>
  <c r="H402" i="4"/>
  <c r="H401" i="4"/>
  <c r="H400" i="4"/>
  <c r="H399" i="4"/>
  <c r="H398" i="4"/>
  <c r="H397" i="4"/>
  <c r="H396" i="4"/>
  <c r="H395" i="4"/>
  <c r="H394" i="4"/>
  <c r="H393" i="4"/>
  <c r="H392" i="4"/>
  <c r="H391" i="4"/>
  <c r="H390" i="4"/>
  <c r="H389" i="4"/>
  <c r="H388" i="4"/>
  <c r="H387" i="4"/>
  <c r="H386" i="4"/>
  <c r="H385" i="4"/>
  <c r="H384" i="4"/>
  <c r="H383" i="4"/>
  <c r="H382" i="4"/>
  <c r="H381" i="4"/>
  <c r="H380" i="4"/>
  <c r="H379" i="4"/>
  <c r="H378" i="4"/>
  <c r="H377" i="4"/>
  <c r="H376" i="4"/>
  <c r="H375" i="4"/>
  <c r="H374" i="4"/>
  <c r="H373" i="4"/>
  <c r="H372" i="4"/>
  <c r="H371" i="4"/>
  <c r="H370" i="4"/>
  <c r="H369" i="4"/>
  <c r="H368" i="4"/>
  <c r="H367" i="4"/>
  <c r="H366" i="4"/>
  <c r="H365" i="4"/>
  <c r="H364" i="4"/>
  <c r="H363" i="4"/>
  <c r="H362" i="4"/>
  <c r="H361" i="4"/>
  <c r="H360" i="4"/>
  <c r="H359" i="4"/>
  <c r="H358" i="4"/>
  <c r="H357" i="4"/>
  <c r="H356" i="4"/>
  <c r="H355" i="4"/>
  <c r="H354" i="4"/>
  <c r="H353" i="4"/>
  <c r="H352" i="4"/>
  <c r="H351" i="4"/>
  <c r="H350" i="4"/>
  <c r="H349" i="4"/>
  <c r="H348" i="4"/>
  <c r="H347" i="4"/>
  <c r="H346" i="4"/>
  <c r="H345" i="4"/>
  <c r="H344" i="4"/>
  <c r="H343" i="4"/>
  <c r="H342" i="4"/>
  <c r="H341" i="4"/>
  <c r="H340" i="4"/>
  <c r="H339" i="4"/>
  <c r="H338" i="4"/>
  <c r="H337" i="4"/>
  <c r="H336" i="4"/>
  <c r="H335" i="4"/>
  <c r="H334" i="4"/>
  <c r="H333" i="4"/>
  <c r="H332" i="4"/>
  <c r="H331" i="4"/>
  <c r="H330" i="4"/>
  <c r="H329" i="4"/>
  <c r="H328" i="4"/>
  <c r="H327" i="4"/>
  <c r="H326" i="4"/>
  <c r="H325" i="4"/>
  <c r="H324" i="4"/>
  <c r="H323" i="4"/>
  <c r="H322" i="4"/>
  <c r="H321" i="4"/>
  <c r="H320" i="4"/>
  <c r="H319" i="4"/>
  <c r="H318" i="4"/>
  <c r="H317" i="4"/>
  <c r="H316" i="4"/>
  <c r="H315" i="4"/>
  <c r="H314" i="4"/>
  <c r="H313" i="4"/>
  <c r="H312" i="4"/>
  <c r="H311" i="4"/>
  <c r="H310" i="4"/>
  <c r="H309" i="4"/>
  <c r="H308" i="4"/>
  <c r="H307" i="4"/>
  <c r="H306" i="4"/>
  <c r="H305" i="4"/>
  <c r="H304" i="4"/>
  <c r="H303" i="4"/>
  <c r="H302" i="4"/>
  <c r="H301" i="4"/>
  <c r="H300" i="4"/>
  <c r="H299" i="4"/>
  <c r="H298" i="4"/>
  <c r="H297" i="4"/>
  <c r="H296" i="4"/>
  <c r="H295" i="4"/>
  <c r="H294" i="4"/>
  <c r="H293" i="4"/>
  <c r="H292" i="4"/>
  <c r="H291" i="4"/>
  <c r="H290" i="4"/>
  <c r="H289" i="4"/>
  <c r="H288" i="4"/>
  <c r="H287" i="4"/>
  <c r="H286" i="4"/>
  <c r="H285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H258" i="4"/>
  <c r="H257" i="4"/>
  <c r="H256" i="4"/>
  <c r="H255" i="4"/>
  <c r="H254" i="4"/>
  <c r="H253" i="4"/>
  <c r="H252" i="4"/>
  <c r="H251" i="4"/>
  <c r="H250" i="4"/>
  <c r="H249" i="4"/>
  <c r="H248" i="4"/>
  <c r="H247" i="4"/>
  <c r="H246" i="4"/>
  <c r="H245" i="4"/>
  <c r="H244" i="4"/>
  <c r="H243" i="4"/>
  <c r="H242" i="4"/>
  <c r="H241" i="4"/>
  <c r="H240" i="4"/>
  <c r="H239" i="4"/>
  <c r="H238" i="4"/>
  <c r="H237" i="4"/>
  <c r="H236" i="4"/>
  <c r="H235" i="4"/>
  <c r="H234" i="4"/>
  <c r="H233" i="4"/>
  <c r="H232" i="4"/>
  <c r="H231" i="4"/>
  <c r="H230" i="4"/>
  <c r="H229" i="4"/>
  <c r="H228" i="4"/>
  <c r="H227" i="4"/>
  <c r="H226" i="4"/>
  <c r="H225" i="4"/>
  <c r="H224" i="4"/>
  <c r="H223" i="4"/>
  <c r="H222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H195" i="4"/>
  <c r="H194" i="4"/>
  <c r="H193" i="4"/>
  <c r="H192" i="4"/>
  <c r="H191" i="4"/>
  <c r="H190" i="4"/>
  <c r="H189" i="4"/>
  <c r="H188" i="4"/>
  <c r="H187" i="4"/>
  <c r="H186" i="4"/>
  <c r="H185" i="4"/>
  <c r="H184" i="4"/>
  <c r="H183" i="4"/>
  <c r="H182" i="4"/>
  <c r="H181" i="4"/>
  <c r="H180" i="4"/>
  <c r="H179" i="4"/>
  <c r="H178" i="4"/>
  <c r="H177" i="4"/>
  <c r="H176" i="4"/>
  <c r="H175" i="4"/>
  <c r="H174" i="4"/>
  <c r="H173" i="4"/>
  <c r="H172" i="4"/>
  <c r="H171" i="4"/>
  <c r="H170" i="4"/>
  <c r="H169" i="4"/>
  <c r="H168" i="4"/>
  <c r="H167" i="4"/>
  <c r="H166" i="4"/>
  <c r="H165" i="4"/>
  <c r="H164" i="4"/>
  <c r="H163" i="4"/>
  <c r="H162" i="4"/>
  <c r="H161" i="4"/>
  <c r="H160" i="4"/>
  <c r="H159" i="4"/>
  <c r="H158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131" i="4"/>
  <c r="H130" i="4"/>
  <c r="H129" i="4"/>
  <c r="H128" i="4"/>
  <c r="H127" i="4"/>
  <c r="H126" i="4"/>
  <c r="H125" i="4"/>
  <c r="H124" i="4"/>
  <c r="H123" i="4"/>
  <c r="H122" i="4"/>
  <c r="H121" i="4"/>
  <c r="H120" i="4"/>
  <c r="H119" i="4"/>
  <c r="H118" i="4"/>
  <c r="H117" i="4"/>
  <c r="H116" i="4"/>
  <c r="H115" i="4"/>
  <c r="H114" i="4"/>
  <c r="H113" i="4"/>
  <c r="H112" i="4"/>
  <c r="H111" i="4"/>
  <c r="H110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4" i="4"/>
  <c r="H3" i="4"/>
  <c r="H2" i="4"/>
  <c r="C18" i="3"/>
  <c r="C19" i="2"/>
  <c r="B19" i="2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6" i="1" s="1"/>
  <c r="L4" i="1" s="1"/>
  <c r="I9" i="1"/>
  <c r="I8" i="1"/>
  <c r="E6" i="1"/>
  <c r="L3" i="1" s="1"/>
  <c r="K1" i="1"/>
</calcChain>
</file>

<file path=xl/sharedStrings.xml><?xml version="1.0" encoding="utf-8"?>
<sst xmlns="http://schemas.openxmlformats.org/spreadsheetml/2006/main" count="11946" uniqueCount="1810">
  <si>
    <t>LOTE 623 - (Outubro'25) - BRMG01 - Especialista - 1P</t>
  </si>
  <si>
    <t>QUANTIDADE</t>
  </si>
  <si>
    <t>VALOR REF.</t>
  </si>
  <si>
    <t>22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</si>
  <si>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</si>
  <si>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</si>
  <si>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</si>
  <si>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</si>
  <si>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</si>
  <si>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</si>
  <si>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</si>
  <si>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</si>
  <si>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</si>
  <si>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</si>
  <si>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</si>
  <si>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</si>
  <si>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</si>
  <si>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</si>
  <si>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MDOH36545</t>
  </si>
  <si>
    <t>RZ-576085</t>
  </si>
  <si>
    <t>B</t>
  </si>
  <si>
    <t>Micro-ondas Electrolux 23l Branco Efficient Com Descongelamento Assistido Me23b</t>
  </si>
  <si>
    <t>HOME ELECTRONICS</t>
  </si>
  <si>
    <t>Eletrodomésticos</t>
  </si>
  <si>
    <t>Fornos e Fogões</t>
  </si>
  <si>
    <t>1P</t>
  </si>
  <si>
    <t>RETURN</t>
  </si>
  <si>
    <t>DZVJ82746</t>
  </si>
  <si>
    <t>Liquidificador Turbo Power Mondial 550w - L-99 Fb</t>
  </si>
  <si>
    <t>Pequenos Eletrodomésticos</t>
  </si>
  <si>
    <t>VFAL42786</t>
  </si>
  <si>
    <t>RZ-580003</t>
  </si>
  <si>
    <t>Panela De Arroz Elétrica Midea 7 Xícaras Cozimento Á Vapor Com Tampa De Vidro 127v</t>
  </si>
  <si>
    <t>ACBX32024</t>
  </si>
  <si>
    <t>Tres Corações Cafeteira Elétrica Lov Basic De Espressos E Multibebidas Automática Cor Preto Brilhante</t>
  </si>
  <si>
    <t>URPV73388</t>
  </si>
  <si>
    <t>RZ-576097</t>
  </si>
  <si>
    <t>E</t>
  </si>
  <si>
    <t>Lavadora De Alta Pressão Philco Plp2300 1750psi 12 Mpa 1500w Cor Azul</t>
  </si>
  <si>
    <t>CONSTRUCTION &amp; INDUSTRY</t>
  </si>
  <si>
    <t>Ferramentas</t>
  </si>
  <si>
    <t>Ferramentas Elétricas</t>
  </si>
  <si>
    <t>KKBI28600</t>
  </si>
  <si>
    <t>RZ-570243</t>
  </si>
  <si>
    <t>Forno Elétrico De Bancada Britânia Bfe44p 44l Preto</t>
  </si>
  <si>
    <t>WIVH58608</t>
  </si>
  <si>
    <t>Air Fryer Britânia 5,5l Antiaderente Redstone 1500w Bfr50 Cor Preto</t>
  </si>
  <si>
    <t>UFFM41136</t>
  </si>
  <si>
    <t>Vaporizador Sth5030 2 Em 1 1300w Preto Philips Walita Preto</t>
  </si>
  <si>
    <t>HUYD79919</t>
  </si>
  <si>
    <t>RZ-582011</t>
  </si>
  <si>
    <t>Ventilador De Coluna Britânia Maxx Force 75w Bvt350 220v</t>
  </si>
  <si>
    <t>Ar e Ventilação</t>
  </si>
  <si>
    <t>UHLS80407</t>
  </si>
  <si>
    <t>Ventilador De Mesa 30cm Super Power, Mondial, 60w - Vsp-30-ap</t>
  </si>
  <si>
    <t>OYQQ15077</t>
  </si>
  <si>
    <t>Panela De Arroz Bianca Rice 5 Mondial 400w Npe-05-5x</t>
  </si>
  <si>
    <t>QXQY97585</t>
  </si>
  <si>
    <t>Fritadeira Air Fryer Forno Oven 12l, Mondial, 2000w - Afon-12l-bi</t>
  </si>
  <si>
    <t>TPKE43043</t>
  </si>
  <si>
    <t>Aspirador De Pó Turbo Cycle Hepa Mondial 1550w Ap-41-gi</t>
  </si>
  <si>
    <t>NTOD58263</t>
  </si>
  <si>
    <t>Air Fryer Bfr51 5,5l Antiaderente Gold Com Controle De Temperatura E Potência De 1500w Cor Preto Britânia</t>
  </si>
  <si>
    <t>SLIT22636</t>
  </si>
  <si>
    <t>Cafeteira Espresso Lov Vermelha - Tres 3 Corações</t>
  </si>
  <si>
    <t>FKKL60050</t>
  </si>
  <si>
    <t>Passadeira Portátil A Vapor Mondial Fast Steam Vp-09</t>
  </si>
  <si>
    <t>UNZO17457</t>
  </si>
  <si>
    <t>Panela De Arroz Fast Rice 5 Premium Mondial 400w - Npe-08-5x</t>
  </si>
  <si>
    <t>ARLJ95762</t>
  </si>
  <si>
    <t>RZ-576065</t>
  </si>
  <si>
    <t>C</t>
  </si>
  <si>
    <t>Fone De Ouvido Bluetooth Sem Fio Branco Wave Buds 2 Jbl</t>
  </si>
  <si>
    <t>TECHNOLOGY</t>
  </si>
  <si>
    <t>Eletrônicos, Áudio e Vídeo</t>
  </si>
  <si>
    <t>Áudio</t>
  </si>
  <si>
    <t>XUDD86690</t>
  </si>
  <si>
    <t>Lavadora Alta Pressão Lava Jato Uws2250 Lava Car Electrolux 2250psi Com 1800w Potencia Ultrawash Com Dispenser Detergente Integrado Alça Retrátil</t>
  </si>
  <si>
    <t>DLXK05266</t>
  </si>
  <si>
    <t>RZ-576101</t>
  </si>
  <si>
    <t>Churrasqueira Elétrica Britânia 1500w Menos Fumaça Bcq10a Cor Preto</t>
  </si>
  <si>
    <t>BY_MELI</t>
  </si>
  <si>
    <t>UDLU19324</t>
  </si>
  <si>
    <t>RZ-576077</t>
  </si>
  <si>
    <t>Suporte De Parede ELG, F410, Pistão A Gás, Giro 360°, Preto Preto</t>
  </si>
  <si>
    <t>Acessórios para TV</t>
  </si>
  <si>
    <t>JTXV95105</t>
  </si>
  <si>
    <t>Fone De Ouvido Esportivo Endurance Race 2 Jbl - Preto Preto</t>
  </si>
  <si>
    <t>GCSM95649</t>
  </si>
  <si>
    <t>Panela De Pressão Elétrica Digital 3l Mondial 700w - Pe-40</t>
  </si>
  <si>
    <t>PLHH10602</t>
  </si>
  <si>
    <t>Fone De Ouvido Bluetooth Sem Fio Wave Buds 2 Jbl Jblwbuds2blk Preto</t>
  </si>
  <si>
    <t>DFUL36986</t>
  </si>
  <si>
    <t>Liquidificador Easy Power Mondial 550w L-550-w</t>
  </si>
  <si>
    <t>JCJM36430</t>
  </si>
  <si>
    <t>Cafeteira Elétrica Dolce Arome, Mondial, 550w - C-30-18x</t>
  </si>
  <si>
    <t>UGJB25019</t>
  </si>
  <si>
    <t>Headset Gamer Com Fio Quantum 100m2 Jbl Com Mic - Ciano</t>
  </si>
  <si>
    <t>ICBA53061</t>
  </si>
  <si>
    <t>Fone De Ouvido Apple Earpods Intra-auricular Com Conector Lightning Branco - Distribuidor Autorizado</t>
  </si>
  <si>
    <t>MJML15856</t>
  </si>
  <si>
    <t>Liquidificador 1100 Full Cinza 3,2l Oster</t>
  </si>
  <si>
    <t>UHMY42944</t>
  </si>
  <si>
    <t>RZ-576061</t>
  </si>
  <si>
    <t>Purificador Electrolux Efficient Eletrônico Água Fria, Natural E Gelada Branco Pe15b</t>
  </si>
  <si>
    <t>FURNISHING &amp; HOUSEWARE</t>
  </si>
  <si>
    <t>Bebedouros e Purificadores</t>
  </si>
  <si>
    <t>XEIO52361</t>
  </si>
  <si>
    <t>Micro Retifica Philco Prt180 120 Acessórios + Eixo Flexível Frequência 50 Potência 180 W</t>
  </si>
  <si>
    <t>NHCI00302</t>
  </si>
  <si>
    <t>Fritadeira Air Fryer Oven Pfr2200 4 Em 1 12l 1800w Philco</t>
  </si>
  <si>
    <t>ZBTN59867</t>
  </si>
  <si>
    <t>Lavadora De Alta Pressão Electrolux 1850psi 1500w Potência Com Canhão De Espuma Powerwash Ews1850p Preta Lava Jato Lava Car</t>
  </si>
  <si>
    <t>QOGG29475</t>
  </si>
  <si>
    <t>Pipoqueira Britânia Pop Time Cor Branco</t>
  </si>
  <si>
    <t>FQUH24879</t>
  </si>
  <si>
    <t>Micro-ondas Nn-st67lsru 34 Litros Inox Panasonic</t>
  </si>
  <si>
    <t>BXCG86043</t>
  </si>
  <si>
    <t>Smart Tv Led 42'' Ptv42g6fr2cpf Roku Dolby Audio Preta Philco</t>
  </si>
  <si>
    <t>Televisores</t>
  </si>
  <si>
    <t>AFSP60256</t>
  </si>
  <si>
    <t>Mixer Turbo Inox Mondial Preto/inox 500w M-16-bi Cor Preto</t>
  </si>
  <si>
    <t>ZCHW97898</t>
  </si>
  <si>
    <t>Caixa Amplificada Connect Lights Cm-400 Mondial Cor Preto</t>
  </si>
  <si>
    <t>ZIKZ25455</t>
  </si>
  <si>
    <t>Press Grill 180° Mondial 1800w - Pg-02</t>
  </si>
  <si>
    <t>UEMK22945</t>
  </si>
  <si>
    <t>IRRL85333</t>
  </si>
  <si>
    <t>Fone De Ouvido Sem Fio Tws Philips Tat1109wt/00 Na Cor Branca, Com Bluetooth, Microfone, Tecnologia Ipx4</t>
  </si>
  <si>
    <t>KEKJ38925</t>
  </si>
  <si>
    <t>Multiprocessador britânia Bmp900 1000w 3 em 1 inox Preto</t>
  </si>
  <si>
    <t>LQQM52991</t>
  </si>
  <si>
    <t>Fritadeira Air Fryer 4,5l Widemax Com Interior De Alumínio 1500w Midea</t>
  </si>
  <si>
    <t>WAUJ13830</t>
  </si>
  <si>
    <t>Torradeira Britânia 6 Níveis De Tostagem 700w Btr05a Cor Preto</t>
  </si>
  <si>
    <t>DFRI29287</t>
  </si>
  <si>
    <t>RZ-576039</t>
  </si>
  <si>
    <t>Micro-ondas De Bancada Electrolux Prata 27l Com 55 Receitas Pré-programadas No Menu Online Ms37r 127v</t>
  </si>
  <si>
    <t>LSAJ44794</t>
  </si>
  <si>
    <t>Micro-ondas Electrolux 36l Cor Inox Efficient Com Descongelamento Assistido Me36s 127v</t>
  </si>
  <si>
    <t>LJPZ29928</t>
  </si>
  <si>
    <t>Forno Elétrico Philco Pfe44p Dupla Resistência 44l</t>
  </si>
  <si>
    <t>NQGE77772</t>
  </si>
  <si>
    <t>Ventilador De Mesa 40cm Turbo Mondial 140w Nvt-40-8p-b</t>
  </si>
  <si>
    <t>BUIO03819</t>
  </si>
  <si>
    <t>Micro-ondas Com Menu Fácil 32 Litros Cms46ar Cinza Espelhado Consul</t>
  </si>
  <si>
    <t>WEKW29358</t>
  </si>
  <si>
    <t>Micro-ondas Mi41s 31l Espelhado Com Painel Integrado E Função Tira Odor Cor Inox Electrolux</t>
  </si>
  <si>
    <t>EDGX33601</t>
  </si>
  <si>
    <t>Extrator De Sucos E-10 Turbo Premium Com Potência De 250w Cor Preto E Inox Mondial</t>
  </si>
  <si>
    <t>QCAR04116</t>
  </si>
  <si>
    <t>Fritadeira De Ar Af-35-bf Air Fryer 3,5l Preta Mondial</t>
  </si>
  <si>
    <t>YXCO81362</t>
  </si>
  <si>
    <t>Ventilador Bvt301 Tecnologia Maxx Force 3 Velocidades 60w Britânia 110v</t>
  </si>
  <si>
    <t>QWVB93351</t>
  </si>
  <si>
    <t>Micro-ondas Philco 20l Branco 1100w Pmo23b Limpa Fácil</t>
  </si>
  <si>
    <t>TXVI49028</t>
  </si>
  <si>
    <t>Fritadeira Elétrica Afon-12l-bg Forno Oven 12 Litros Preto Mondial</t>
  </si>
  <si>
    <t>DCOG61217</t>
  </si>
  <si>
    <t>Fritadeira Sem Óleo Air Fryer 8l, Mondial, 1900w - Afn-80-fb</t>
  </si>
  <si>
    <t>LXHP09927</t>
  </si>
  <si>
    <t>Fone De Ouvido Bluetooth Jbl Endurance Race 2 Azul</t>
  </si>
  <si>
    <t>QAJO43537</t>
  </si>
  <si>
    <t>Smart Tv Aiwa 43 Android Full Hd Borda Ultrafina Hdr10 Dolby Áudio Aws-tv-43-bl-02-a</t>
  </si>
  <si>
    <t>RDBB84142</t>
  </si>
  <si>
    <t>Ventilador De Parede Turbo 50cm Pro 5 Pás, Mondial, 150w - Nvp-pro-50</t>
  </si>
  <si>
    <t>SJRQ48049</t>
  </si>
  <si>
    <t>Cafeteira Elétrica Electrolux Ecm22 C/ Jarra Inox Prateado</t>
  </si>
  <si>
    <t>ZNIF83957</t>
  </si>
  <si>
    <t>Ventilador Britânia 174w 8 Pás Mesa E Parede Cor Da Estrutura Preto Cor Das Pás Cinza Diâmetro 47 Cm Frequência 60hz Material Das Pás Plástico</t>
  </si>
  <si>
    <t>OOQV73962</t>
  </si>
  <si>
    <t>Panela De Arroz Elétrica 3l Preta Midea Cor Preto</t>
  </si>
  <si>
    <t>ZDPH25192</t>
  </si>
  <si>
    <t>Lavadora De Alta Pressão Compacta Wap Wl 1800 1400w 1500psi 360l/h 127v</t>
  </si>
  <si>
    <t>BYOY36550</t>
  </si>
  <si>
    <t>Sanduicheira E Grill Pgr02i 900w Preto E Inox Philco</t>
  </si>
  <si>
    <t>HIFH27939</t>
  </si>
  <si>
    <t>Ventilador De Mesa 40cm Super Power Mondial 140w - Vsp-40-b</t>
  </si>
  <si>
    <t>UYTT14957</t>
  </si>
  <si>
    <t>Passadeira A Vapor 1.800 Watts Vip Care - Vp-07 - Mondial</t>
  </si>
  <si>
    <t>URIH25354</t>
  </si>
  <si>
    <t>Headset Gamer Com Fio Quantum 100m2 Jbl Jblqtum100m2blk Com Mic - Preto</t>
  </si>
  <si>
    <t>LYCH99905</t>
  </si>
  <si>
    <t>Fone De Ouvido Com Mic Sem Fio Wave Beam 2 Jbl Preto</t>
  </si>
  <si>
    <t>SBZO57693</t>
  </si>
  <si>
    <t>Furadeira De Impacto Mondial 550w Fi-09</t>
  </si>
  <si>
    <t>MCWY97814</t>
  </si>
  <si>
    <t>Fone De Ouvido Sem Fio Philips Bluetooth Preto Tat1139bk/00</t>
  </si>
  <si>
    <t>KEZC64102</t>
  </si>
  <si>
    <t>Panela De Arroz Britânia Pa5 Prime Preta</t>
  </si>
  <si>
    <t>PLSD03717</t>
  </si>
  <si>
    <t>Micro-ondas Menu Gourmet Brastemp Bms46ab 32 Litros Branco</t>
  </si>
  <si>
    <t>ZQLU48467</t>
  </si>
  <si>
    <t>Caixa De Som Boombox Plus Aiwa Bbs-01-b 200w Bt 30h Ip66 Usb Preto</t>
  </si>
  <si>
    <t>DNKC29583</t>
  </si>
  <si>
    <t>Pipoqueira Elétrica Philco Classic Retrô Ppi04v Vermelho 300w</t>
  </si>
  <si>
    <t>GIOK78140</t>
  </si>
  <si>
    <t>Suporte De Tv Articulado De Parede ELG A02v4n, Função Avanço E Recuo, Telas De 26  A 75 , Giro Horizontal De Até 90°, Preto</t>
  </si>
  <si>
    <t>ULNN55495</t>
  </si>
  <si>
    <t>Micro-ondas Panasonic 21 Litros Branco - Nn-st25lwru</t>
  </si>
  <si>
    <t>REJT36448</t>
  </si>
  <si>
    <t>Batedeira Planetária, Mondial, 700w - Bp-02p-b-ti</t>
  </si>
  <si>
    <t>XKLV64847</t>
  </si>
  <si>
    <t>Micro-ondas Britânia 25 Litros Preto 1100w Bmo28</t>
  </si>
  <si>
    <t>FYJP62573</t>
  </si>
  <si>
    <t>Smart Tv Led 32'' S5400af Full Hd Android Tv Tcl</t>
  </si>
  <si>
    <t>CPDA00886</t>
  </si>
  <si>
    <t>Furadeira Philco Force Pfu01 650w 5 Velocidades Cor Azul</t>
  </si>
  <si>
    <t>JWWZ09792</t>
  </si>
  <si>
    <t>Aspirador De Pó E Água Wap Gtw 10 Compacto 1400w 10 Litros Amarelo/preto</t>
  </si>
  <si>
    <t>KPQQ38987</t>
  </si>
  <si>
    <t>Ferro De Passar A Vapor Philco Pfv71 320ml Base Cerâmica</t>
  </si>
  <si>
    <t>WVOJ53185</t>
  </si>
  <si>
    <t>Liquidificador Ph900 Com 12 Velocidades 1200w Cor Preto Philco</t>
  </si>
  <si>
    <t>YSXM41127</t>
  </si>
  <si>
    <t>Smart Tv Samsung U8100f Crystal Uhd 4k 2025 43 Preto</t>
  </si>
  <si>
    <t>CTGV80337</t>
  </si>
  <si>
    <t>Ventilador De Mesa 40cm Super Power Mondial 140w - Vsp-40-w</t>
  </si>
  <si>
    <t>ZPBZ81622</t>
  </si>
  <si>
    <t>Smart Tv 40  S5400a Led Fhd Android Preta Tcl</t>
  </si>
  <si>
    <t>HBIU10747</t>
  </si>
  <si>
    <t>Fritadeira Sem Óleo Air Fryer 4l Mondial 1500w Afn-40-bft</t>
  </si>
  <si>
    <t>JGTO84001</t>
  </si>
  <si>
    <t>Batedeira Planetária Turbo Power Plus Bbp760p Britânia Cor Preto Frequência 60</t>
  </si>
  <si>
    <t>MAMJ08662</t>
  </si>
  <si>
    <t>Batedeira Planetária Black 12 Velocidade Obat640 Oster 850w Cor Preto/inox</t>
  </si>
  <si>
    <t>SMBG88591</t>
  </si>
  <si>
    <t>D</t>
  </si>
  <si>
    <t>Micro-ondas Philco Pmo23eb Limpa Fácil 20l Potência De 1100w Cor Branco</t>
  </si>
  <si>
    <t>NDGG90526</t>
  </si>
  <si>
    <t>Micro-ondas Bms46ab 32 Litros Branco Com Menu Gourmet Brastemp</t>
  </si>
  <si>
    <t>CUTD53057</t>
  </si>
  <si>
    <t>Liquidificador Ri2244 Série 5000 Com Jarra Inquebrável Inox 1400w Capacidade Útil 2l Philips Walita</t>
  </si>
  <si>
    <t>XGSW34873</t>
  </si>
  <si>
    <t>Grill Com Coletor De Gordura 1400w Press 180 Britânia</t>
  </si>
  <si>
    <t>FGAX36033</t>
  </si>
  <si>
    <t>Micro-ondas Electrolux Branco 23l Efficient Me23b 127v</t>
  </si>
  <si>
    <t>NEIC44407</t>
  </si>
  <si>
    <t>Micro-ondas Electrolux 36l Cor Inox Efficient Com Descongelamento Assistido Me36s 220v</t>
  </si>
  <si>
    <t>RLJB86309</t>
  </si>
  <si>
    <t>Lavadora De Alta Pressão Electrolux 1850psi 1500w Potência Com Aplicador De Detergente Powerwash Ews1850 Lava Jato Lava Car</t>
  </si>
  <si>
    <t>LLZA53205</t>
  </si>
  <si>
    <t>Cafeteira Elétrica 15 Xícaras Efficient Com Filtro Permanente Removível (ecm10) Electrolux</t>
  </si>
  <si>
    <t>ENVN94607</t>
  </si>
  <si>
    <t>Panela De Pressão Elétrica Electrolux 6l Preta Experience Por Rita Lobo Pcc20 - 127v</t>
  </si>
  <si>
    <t>MFAD25656</t>
  </si>
  <si>
    <t>Wap Gt Profi 20l Aspirador De Pó Amarela E Preta 1400w</t>
  </si>
  <si>
    <t>BXXQ59210</t>
  </si>
  <si>
    <t>Micro-ondas 20l Branco Porta Preta Mras22 Midea</t>
  </si>
  <si>
    <t>WTKL46445</t>
  </si>
  <si>
    <t>Frigobar Electrolux 47l Efficient Com Controle De Temperatura Cor Branca Em50</t>
  </si>
  <si>
    <t>Refrigeração</t>
  </si>
  <si>
    <t>QQIB59206</t>
  </si>
  <si>
    <t>Pipoqueira Elétrica Poplite Bpi01 1200w Vermelha Britânia</t>
  </si>
  <si>
    <t>UELH94941</t>
  </si>
  <si>
    <t>Liquidificador Oliq606 1100 Full 3,2l Cinza Oster</t>
  </si>
  <si>
    <t>VJJG72656</t>
  </si>
  <si>
    <t>Fritadeira Airfryer Série 1000 Xl Na130/00 Preto</t>
  </si>
  <si>
    <t>EYUH64139</t>
  </si>
  <si>
    <t>Panela Elétrica Pe-60-6l Digital Pressão 6l Mondial Cor Preto Frequência 60hz</t>
  </si>
  <si>
    <t>FWTX23288</t>
  </si>
  <si>
    <t>Smart Tv Philips 50 4k 50pug7019 Google Tv Comando De Voz</t>
  </si>
  <si>
    <t>FTPY82780</t>
  </si>
  <si>
    <t>Batedeira Planetária Mondial 700w Bp-03-w</t>
  </si>
  <si>
    <t>TWUD13334</t>
  </si>
  <si>
    <t>Desobstruidora De Alta Pressão 1500w 1750psi Wap Ousada Plus Ultra 2200</t>
  </si>
  <si>
    <t>DYNA25673</t>
  </si>
  <si>
    <t>Ventilador Coluna 50cm 180w 8 Pás Silencioso Wap Flow Turbo Frequência 60 Hz</t>
  </si>
  <si>
    <t>PLSD71226</t>
  </si>
  <si>
    <t>Panela De Pressão Digital Supreme Gold Bpp02g Britânia</t>
  </si>
  <si>
    <t>JVIJ87927</t>
  </si>
  <si>
    <t>Ventilador Oscilante De Mesa Ventisol Turbo 6 Pás 50cm Preto</t>
  </si>
  <si>
    <t>DHGG52763</t>
  </si>
  <si>
    <t>EICE00030</t>
  </si>
  <si>
    <t>Caixa De Som Bluetooth Karaokê Pulse Sp402e Gamer 250w Rms Cor Preto</t>
  </si>
  <si>
    <t>TMVR84848</t>
  </si>
  <si>
    <t>Ventilador De Coluna Britânia Bvt450 Maxx Force 160w Diâmetro 40 Cm Quantidade De Pás 6</t>
  </si>
  <si>
    <t>SJYP28231</t>
  </si>
  <si>
    <t>Cooktop De Indução Philco Portátil 1 Queimador Pct10a</t>
  </si>
  <si>
    <t>HYMK32961</t>
  </si>
  <si>
    <t>Ventilador 40cm Super Turbo 8 Pás Mondial 140w - Vtx-40-8p</t>
  </si>
  <si>
    <t>SQTK10185</t>
  </si>
  <si>
    <t>TLPW48958</t>
  </si>
  <si>
    <t>Batedeira Planetária, Mondial, 700w - Bp-03-b</t>
  </si>
  <si>
    <t>KOQF12844</t>
  </si>
  <si>
    <t>Máquina De Costura Doméstica Elgin X11000 Premium - Bivolt Branco</t>
  </si>
  <si>
    <t>YYTC89270</t>
  </si>
  <si>
    <t>Ventilador De Parede Bvt575 Maxx Force 6 Pás 176w Britânia</t>
  </si>
  <si>
    <t>YCEX42182</t>
  </si>
  <si>
    <t>Batedeira Planetária Philco Pbp90a 5l 12 Velocidades 900w</t>
  </si>
  <si>
    <t>AEXW87217</t>
  </si>
  <si>
    <t>Forno Elétrico Pfe52b Dupla Resistência 50l Philco Cor Branco</t>
  </si>
  <si>
    <t>NKRN90503</t>
  </si>
  <si>
    <t>Cooktop Philco Cook Chef 5 Cor Preto</t>
  </si>
  <si>
    <t>FHDT15031</t>
  </si>
  <si>
    <t>Bebedouro Philco Pbe11 20 Litros Água Natural E Gelada - Cor Branco</t>
  </si>
  <si>
    <t>CIKE55815</t>
  </si>
  <si>
    <t>Liquidificador Série 5000 Ri2242 3l Preto Philips Walita</t>
  </si>
  <si>
    <t>UKNM39907</t>
  </si>
  <si>
    <t>Liquidificador Oliq610 1400w Full 3,2l Cor Preto Oster</t>
  </si>
  <si>
    <t>VDLF61467</t>
  </si>
  <si>
    <t>Cooktop 4 Bocas A Gás Cook Chef 4 Preto Philco</t>
  </si>
  <si>
    <t>WINA70270</t>
  </si>
  <si>
    <t>RZ-576123</t>
  </si>
  <si>
    <t>Parafusadeira E Furadeira De Impacto Wap Wf 700fe Mandril De 3/8'' 700w Cinza E Amarela</t>
  </si>
  <si>
    <t>CVOB78223</t>
  </si>
  <si>
    <t>Lavadora De Alta Pressão Kärcher K5 Motor A Indução 2.100 Psi/libras 360 L/h 1.900 W Com Lança Turbo E Lança Leque 127v</t>
  </si>
  <si>
    <t>JOOL00961</t>
  </si>
  <si>
    <t>RZ-576087</t>
  </si>
  <si>
    <t>Serra Mármore Philco 1500w 13000rpm Psm01</t>
  </si>
  <si>
    <t>TPBI04057</t>
  </si>
  <si>
    <t>RZ-576117</t>
  </si>
  <si>
    <t>Micro-ondas Brastemp Bms46ar 32 L Com Menu Gourmet Cinza</t>
  </si>
  <si>
    <t>DQTJ67926</t>
  </si>
  <si>
    <t>Máquina De Costura Genius Plus Jx-4035 Elgin Cor Branco</t>
  </si>
  <si>
    <t>XQEI15728</t>
  </si>
  <si>
    <t>JTQV29153</t>
  </si>
  <si>
    <t>RRDR25866</t>
  </si>
  <si>
    <t>Panela De Pressão Elétrica Wap Wppe2 5 Llitro Antiaderente 900w Inox E Preta</t>
  </si>
  <si>
    <t>XPLS70262</t>
  </si>
  <si>
    <t>Micro-ondas Electrolux 20l Branco Com Função Tira Odor E Descongelar Mto30 127v</t>
  </si>
  <si>
    <t>RZ-570213</t>
  </si>
  <si>
    <t>PNRM53639</t>
  </si>
  <si>
    <t>Cafeteira Bcf32a Com Capacidade Para 32 Cafezinhos 1,28l Potência De 800w Preta Britânia</t>
  </si>
  <si>
    <t>EUXY80891</t>
  </si>
  <si>
    <t>RZ-576091</t>
  </si>
  <si>
    <t>Ventilador De Coluna 30cm Turbo, Mondial, Preto/prata, 60w 6 Pás Vt-30c-nb</t>
  </si>
  <si>
    <t>MWXW88558</t>
  </si>
  <si>
    <t>Ventilador Coluna Azul 40cm Pedestal Turbo Ventisol Cor Da Estrutura Preto</t>
  </si>
  <si>
    <t>ODUV37830</t>
  </si>
  <si>
    <t>Liquidificador Plq15a Turbo 1500w 12 Velocidades 3,1l 6 Lâminas Philco</t>
  </si>
  <si>
    <t>GTXC49881</t>
  </si>
  <si>
    <t>Liquidificador Turbo Full Mondial 900w - L-900 Fb</t>
  </si>
  <si>
    <t>KYDS53911</t>
  </si>
  <si>
    <t>Liquidificador Philco Ph900 3 Litros Com 12 Velocidades E Pulsar Potência De 1200w Cor Preto</t>
  </si>
  <si>
    <t>QKHT35729</t>
  </si>
  <si>
    <t>Batedeira Planetária Mondial 700w - Bp-01p-w</t>
  </si>
  <si>
    <t>OKFW40017</t>
  </si>
  <si>
    <t>Micro-ondas Me23s 23l Efficient Com Descongelamento Assistido Cor Inox Electrolux</t>
  </si>
  <si>
    <t>WFKJ31997</t>
  </si>
  <si>
    <t>Cafeteira Espresso Lov Preto - Tres 3 Corações</t>
  </si>
  <si>
    <t>GYFX01034</t>
  </si>
  <si>
    <t>Furadeira Philco 3/8 C/ Função Impacto E Maleta Pfu01m Cor Azul-turquesa</t>
  </si>
  <si>
    <t>HJEZ60260</t>
  </si>
  <si>
    <t>Liquidificador Turbo Glass Jarra De Vidro Mondial 1400w - L-1400 Gi</t>
  </si>
  <si>
    <t>DLGV38871</t>
  </si>
  <si>
    <t>Processador Philco Pmn04a 420w Jarra Para 500ml 127v</t>
  </si>
  <si>
    <t>WZRA10312</t>
  </si>
  <si>
    <t>Ferro A Vapor Mondial 1200w - Fvn-01-o</t>
  </si>
  <si>
    <t>SAZV73645</t>
  </si>
  <si>
    <t>Batedeira Crome Base Cristal Duo Turbo Phi-cromebase-d-p 550w Preta Philco</t>
  </si>
  <si>
    <t>TSJN86931</t>
  </si>
  <si>
    <t>Chaleira Elétrica Elgin 1,8 Litros Prata</t>
  </si>
  <si>
    <t>LOTP10558</t>
  </si>
  <si>
    <t>Multiprocessador Turbo Chef 5 Em 1 Mondial 1000w Mpn-01-b</t>
  </si>
  <si>
    <t>HGUJ33999</t>
  </si>
  <si>
    <t>Batedeira Planetária Mondial 700w Bp-01p-r Cor Vermelho</t>
  </si>
  <si>
    <t>JIRM28709</t>
  </si>
  <si>
    <t>RZ-576099</t>
  </si>
  <si>
    <t>Micro-ondas De Bancada Electrolux Cinza 27l Com 55 Receitas Pré-programadas No Menu Online Ms37r</t>
  </si>
  <si>
    <t>PLOK24931</t>
  </si>
  <si>
    <t>Ventilador De Coluna Silencioso Wap Flow Turbo 180w 8 Pás Com Ajuste De Altura E 3 Velocidades</t>
  </si>
  <si>
    <t>PTOK81124</t>
  </si>
  <si>
    <t>Ventilador Bvt500 2 Em 1 Maxx Force 6 Pás 176w Britânia</t>
  </si>
  <si>
    <t>WIVP57189</t>
  </si>
  <si>
    <t>Caixa De Som Bluetooth Partybox Encore Essential 100w Jbl Cor Preto</t>
  </si>
  <si>
    <t>UKPO55652</t>
  </si>
  <si>
    <t>Cafeteira Britânia 32 Cafezinhos 1,2l Bcf32b Jarra Em Inox Cor Preto</t>
  </si>
  <si>
    <t>KVFP18177</t>
  </si>
  <si>
    <t>Fritadeira Elétrica Airfryer Oven Sem Óleo Electrolux 12,0l Digital Grafite 1700w Eaf90 Experience por Rita Lobo</t>
  </si>
  <si>
    <t>DNGW99161</t>
  </si>
  <si>
    <t>Caixa De Som Bluetooth À Prova D'água Boombox 4 Jbl - Preta</t>
  </si>
  <si>
    <t>BGQJ83432</t>
  </si>
  <si>
    <t>Cooktop De Indução Portátil Ie3tp Com Time Preto Electrolux</t>
  </si>
  <si>
    <t>PTFZ38788</t>
  </si>
  <si>
    <t>Esmerilhadeira Angular 5pol 950w 13.000 Rpm Wf Es01 Wap Preto</t>
  </si>
  <si>
    <t>GVEN95271</t>
  </si>
  <si>
    <t>Aparador De Grama Bipartido Tramontina Apb1500t</t>
  </si>
  <si>
    <t>Ferramentas para Jardim</t>
  </si>
  <si>
    <t>NTFP56338</t>
  </si>
  <si>
    <t>Serra Tico-tico Philco 450w Com Base Ajustável Ptt01</t>
  </si>
  <si>
    <t>VRUH82981</t>
  </si>
  <si>
    <t>Ventilador De Mesa Britânia 40cm Preto Bvt491 Cor Das Pás Verde Diâmetro 40 Cm Frequência 60 Hz Material Das Pás Plástico Quantidade De Pás 10</t>
  </si>
  <si>
    <t>XRRW78931</t>
  </si>
  <si>
    <t>Ventilador De Coluna Super Turbo Mondial Vtx-40c-crystal 8 Astas Diâmetro 40 Cm</t>
  </si>
  <si>
    <t>FOOD27393</t>
  </si>
  <si>
    <t>Echo Dot 5ª Geração Alto-falante De 1,73 Preto Amazon B09b8vgcr8</t>
  </si>
  <si>
    <t>BGNI37427</t>
  </si>
  <si>
    <t>UKHC33400</t>
  </si>
  <si>
    <t>Liquidificador Turbo, Mondial, 1200w - L-1200 Bi</t>
  </si>
  <si>
    <t>BHWJ87152</t>
  </si>
  <si>
    <t>Ventilador De Mesa Ventisol Turbo 80w 40cm 3 Velocidades E 6 Pás Oscilantes Preto E Prata</t>
  </si>
  <si>
    <t>MPLC25504</t>
  </si>
  <si>
    <t>Lavadora De Alta Pressão Compacta Wap Wl 1800 1400w 1500psi 360l/h 220v</t>
  </si>
  <si>
    <t>AUTS58167</t>
  </si>
  <si>
    <t>Pipoqueira Elétrica Poplite Bpi01 Vermelha Britânia</t>
  </si>
  <si>
    <t>TIDW71411</t>
  </si>
  <si>
    <t>Fone De Ouvido Sem Fio Bluetooth Motorola Moto Buds Motorola Cor Azul-escuro Luz Branco</t>
  </si>
  <si>
    <t>OVYH84296</t>
  </si>
  <si>
    <t>Ventilador Bvt400 Maxx Force 2 Em 1 150w Preto Britânia</t>
  </si>
  <si>
    <t>LZIH16468</t>
  </si>
  <si>
    <t>Electrolux Efficient Esi10 A Vapor E Ferro Seco, Cor Azul</t>
  </si>
  <si>
    <t>YULB35944</t>
  </si>
  <si>
    <t>Liquidificador Daily Ri2110 2l 550w Philips Walita</t>
  </si>
  <si>
    <t>AUTS64593</t>
  </si>
  <si>
    <t>Filtro/refil Original De Água Acqua Pure Para Purificador De Água Electrolux Pe12a/pe12b/pe12g/pe12v</t>
  </si>
  <si>
    <t>TXEO95076</t>
  </si>
  <si>
    <t>Chaleira Eletrica Bch09i 1,2l Inox Britânia Cor Aço Inox</t>
  </si>
  <si>
    <t>BSOP41910</t>
  </si>
  <si>
    <t>Headset Gamer Quantum Wireless 360 Preto Jbl</t>
  </si>
  <si>
    <t>GWHA23261</t>
  </si>
  <si>
    <t>Panela De Arroz Visio Rice Glass Elétrica 700w Preta Elgin Preto 60hz</t>
  </si>
  <si>
    <t>EVGP00373</t>
  </si>
  <si>
    <t>Air Fryer Fritadeira Elétrica Sem Óleo Electrolux Rita Lobo 5,8l 8 Receitas Pré-sugeridas Timer 60 Minutos Desligamento Automático Cesto Removivel Antiaderente 1400w Eaf40 Cinza</t>
  </si>
  <si>
    <t>PYEQ51811</t>
  </si>
  <si>
    <t>Lixadeira Philco Plo01 250w C/ Bocal De Sucção Cor Azul Frequência 60hz</t>
  </si>
  <si>
    <t>DSFG23203</t>
  </si>
  <si>
    <t>Espremedor De Frutas Wap 1,2l Prosdócimo Wj1200 Cor Preto Frequência 60 Hz</t>
  </si>
  <si>
    <t>TDHB28347</t>
  </si>
  <si>
    <t>Refil Para Purificador De Água Cpb33abvna Cinza Consul</t>
  </si>
  <si>
    <t>PWMT63973</t>
  </si>
  <si>
    <t>Aspirador De Pó Turbo Cycle, Mondial, 1500w - Ap-40-r</t>
  </si>
  <si>
    <t>HGUJ38258</t>
  </si>
  <si>
    <t>Batedeira Planetária, Mondial, 700w - Bp-01p-b</t>
  </si>
  <si>
    <t>NVBS93000</t>
  </si>
  <si>
    <t>Panela De Arroz Elétrica Electrolux 1,3l Efficient Rcb50 Frequência 60 Hz Branca</t>
  </si>
  <si>
    <t>GLMK28830</t>
  </si>
  <si>
    <t>Panela De Pressão Philco Ppp02pi Inox Multifuncional 5l Cor Preto</t>
  </si>
  <si>
    <t>BYKX62882</t>
  </si>
  <si>
    <t>Sanduicheira Elétrica Britânia Press Press Bgr27i Cor Preto Inox</t>
  </si>
  <si>
    <t>YMYJ50419</t>
  </si>
  <si>
    <t>Conjunto Para Jardinagem Cinto Com 8 Peças Tramontina</t>
  </si>
  <si>
    <t>AFNA40249</t>
  </si>
  <si>
    <t>Micro-ondas Electrolux Prata 23l Efficient Me23s 127v</t>
  </si>
  <si>
    <t>ADRN56902</t>
  </si>
  <si>
    <t>Micro-ondas 27 Litros St55lmrun Prata Panasonic</t>
  </si>
  <si>
    <t>GCDT72591</t>
  </si>
  <si>
    <t>Purificador De Água Natural Compacto Com Filtragem Classe A Branco Cpc31abona Consul</t>
  </si>
  <si>
    <t>ZGRU36407</t>
  </si>
  <si>
    <t>Liquidificador Easy Power Mondial 550w - L-550-b</t>
  </si>
  <si>
    <t>LYSO48785</t>
  </si>
  <si>
    <t>Furadeira Com Impacto Mondial 650w Fi-rh-01m</t>
  </si>
  <si>
    <t>CIHF61083</t>
  </si>
  <si>
    <t>Cafeteira Elétrica Dolce Arome, Mondial, 550w - C-34ji-15x</t>
  </si>
  <si>
    <t>PJAG84277</t>
  </si>
  <si>
    <t>Liquidificador Sportblender Electrolux 2 Garrafas Vitaminas Sucos Shakes Academia Bpa Free Duas Velocidades E Pulsar 320w Bse20 Inox Preto</t>
  </si>
  <si>
    <t>U</t>
  </si>
  <si>
    <t>POIF03182</t>
  </si>
  <si>
    <t>Caixa Amplificada Connect Power Plus Cm-550 Preto Mondial</t>
  </si>
  <si>
    <t>DNKC34319</t>
  </si>
  <si>
    <t>Espremedor Premium Mondial 30w E-02</t>
  </si>
  <si>
    <t>XYHC28462</t>
  </si>
  <si>
    <t>Torradeira Philco French Toast Inox 900w Cor Preto/aço Escovado</t>
  </si>
  <si>
    <t>YZGA04639</t>
  </si>
  <si>
    <t>Chaleira Elétrica Pratic Mondial 1200w Ce-06</t>
  </si>
  <si>
    <t>UMSK47205</t>
  </si>
  <si>
    <t>Filtro / Refil Original De Água Para Purificador Electrolux Pe11b/pe11x/pc41b/pc41x/ph41b/ph41x Cor Branco</t>
  </si>
  <si>
    <t>HNQP10813</t>
  </si>
  <si>
    <t>Fone Bluetooth Wave Buds 2 Tws, Azul, Jblwbuds2blu</t>
  </si>
  <si>
    <t>GBWQ86172</t>
  </si>
  <si>
    <t>Fone De Ouvido Sem Fio Tws Philips Tat1109bk/00 Na Cor Preto, Com Bluetooth, Microfone, Tecnologia Ipx4</t>
  </si>
  <si>
    <t>ZVZD33952</t>
  </si>
  <si>
    <t>Echo Pop Smart Speaker Amazon Cor Preto C2h4r9</t>
  </si>
  <si>
    <t>PBNO38204</t>
  </si>
  <si>
    <t>Micro-ondas Electrolux 36l Branco Efficient Com Descongelamento Assistido Me36b - 127v</t>
  </si>
  <si>
    <t>WOUF55787</t>
  </si>
  <si>
    <t>Soprador E Aspirador De Folhas Psa1000 6 Velocidades Philco</t>
  </si>
  <si>
    <t>IJSZ71836</t>
  </si>
  <si>
    <t>Multiprocessador Britânia 5 Em 1 Bmp2000 1300w Cor Prateado</t>
  </si>
  <si>
    <t>ISWM44794</t>
  </si>
  <si>
    <t>Smart Tv Aiwa 32 Android Hd Borda Ultrafina Hdr10 Dolby Áudio Aws-tv-32-bl-02-a</t>
  </si>
  <si>
    <t>DJSB81740</t>
  </si>
  <si>
    <t>EIXS92827</t>
  </si>
  <si>
    <t>Cooktop 4 Bocas De Indução Even Pro Midea Cor Preto</t>
  </si>
  <si>
    <t>XVUA41002</t>
  </si>
  <si>
    <t>Cafeteira Elétrica Ecm20 30 Xícaras Efficient Função Manter Aquecido Cor Inox Preta Electrolux</t>
  </si>
  <si>
    <t>SWZF36804</t>
  </si>
  <si>
    <t>Fritadeira Sem Óleo Air Fryer 4l Afn-40-ri Mondial Vermelho/inox 1500w</t>
  </si>
  <si>
    <t>KBOK35148</t>
  </si>
  <si>
    <t>Philco Aspirador De Pó Vertical Philco Pas4000v 2000w Power Clean 2 Litros Preto</t>
  </si>
  <si>
    <t>NVMJ57877</t>
  </si>
  <si>
    <t>Microondas Panasonic Tecnologia Antibactéria Ag 21l Branco - Nn-st25lwru</t>
  </si>
  <si>
    <t>KFQN17016</t>
  </si>
  <si>
    <t>Ferro De Passar Roupa A Vapor E A Seco Electrolux Efficient Com Vapor Vertical Esi10</t>
  </si>
  <si>
    <t>CPDA00893</t>
  </si>
  <si>
    <t>Trena A Laser Force Ptl01 Memória E Calculadora 40m Philco</t>
  </si>
  <si>
    <t>Medições e Instrumentação</t>
  </si>
  <si>
    <t>OMSQ91088</t>
  </si>
  <si>
    <t>Caixa De Som Amplificada Bluetooth 250w Cm250 Cor Preto Mondial</t>
  </si>
  <si>
    <t>UJHN90376</t>
  </si>
  <si>
    <t>Micro-ondas Philco Pmo23eb Limpa Fácil 20 Litros Potência De 1100w Cor Branco</t>
  </si>
  <si>
    <t>GIVX21736</t>
  </si>
  <si>
    <t>Parafusadeira E Furadeira De Impacto Wap Wf 12k4.2 Com Indicador De Nível De Bateria E Maleta</t>
  </si>
  <si>
    <t>HNLD50796</t>
  </si>
  <si>
    <t>Furadeira De Impacto Com Sistema De Reversão De Rotação 500w 3/8 Cinza Tramontina 42362021</t>
  </si>
  <si>
    <t>ETPS57266</t>
  </si>
  <si>
    <t>RZ-578009</t>
  </si>
  <si>
    <t>Air Fryer Philco 9l 2000w Cesto Quadrado Gold Paf90b Cor Preto</t>
  </si>
  <si>
    <t>FYJP04455</t>
  </si>
  <si>
    <t>Omeleteira Easy Omelet Mondial 800w Om-02</t>
  </si>
  <si>
    <t>RZ-578007</t>
  </si>
  <si>
    <t>AHUM28811</t>
  </si>
  <si>
    <t>RZ-576089</t>
  </si>
  <si>
    <t>Micro-ondas Electrolux 31l Cor Inox Espelhado Com Painel Integrado E Função Tira Odor Mi41s 127v</t>
  </si>
  <si>
    <t>LFFU81481</t>
  </si>
  <si>
    <t>Passadeira A Vapor Portátil Philco Pvp10vd Bivolt</t>
  </si>
  <si>
    <t>LKAM89695</t>
  </si>
  <si>
    <t>Sanduicheira Master Grill 750w S-20 Preto/inox Mondial Cor Preto</t>
  </si>
  <si>
    <t>FRPG38340</t>
  </si>
  <si>
    <t>Batedeira Bella Massa, Mondial, 500w - B-23 Np</t>
  </si>
  <si>
    <t>JDOJ65833</t>
  </si>
  <si>
    <t>Liquidificador Full 1400w 15 Velocidades Oliq610 Preto Oster</t>
  </si>
  <si>
    <t>WMAZ49501</t>
  </si>
  <si>
    <t>Caixa Amplificada Cm-400-l 400w Rms Preta Mondial Bivolt Preto</t>
  </si>
  <si>
    <t>RZ-576075</t>
  </si>
  <si>
    <t>QMJV39185</t>
  </si>
  <si>
    <t>Caixa De Som Boombox 3 Bluetooth Preta Jbl</t>
  </si>
  <si>
    <t>KFEM88137</t>
  </si>
  <si>
    <t>Forno Elétrico Philco Pfe52p Preto 50l</t>
  </si>
  <si>
    <t>DVIG80328</t>
  </si>
  <si>
    <t>RZ-576113</t>
  </si>
  <si>
    <t>SVHV83466</t>
  </si>
  <si>
    <t>Ventilador De Coluna Bvt466 Maxx Force 3 Velocidades 160w Britânia</t>
  </si>
  <si>
    <t>GRZE87422</t>
  </si>
  <si>
    <t>Mixer Turbo Chef 3 Em 1 200w Triturador E Fuet Elgin Cor Preto</t>
  </si>
  <si>
    <t>UXYV37462</t>
  </si>
  <si>
    <t>RZ-576069</t>
  </si>
  <si>
    <t>Purificador De Água Fr600 Speciale Branco Ibbl</t>
  </si>
  <si>
    <t>BWRF04747</t>
  </si>
  <si>
    <t>RZ-582007</t>
  </si>
  <si>
    <t>Ventilador De Coluna Philco 6 Pás 175w Pvc41a</t>
  </si>
  <si>
    <t>YVEY04878</t>
  </si>
  <si>
    <t>Fritadeira Air Fryer Forno Oven Digital 25l Mondial Afo-25l-bi</t>
  </si>
  <si>
    <t>PSMV46840</t>
  </si>
  <si>
    <t>Liquidificador Diamante 800 1050w 2,65 Litros Vermelho Britânia</t>
  </si>
  <si>
    <t>BCZW86456</t>
  </si>
  <si>
    <t>Panela Arroz Eletrica 10 Xicaras Inox 700w Gran Rizzo Elgin</t>
  </si>
  <si>
    <t>RTNR35928</t>
  </si>
  <si>
    <t>Power Mixer Premium Mondial Preto/inox 500w M-07</t>
  </si>
  <si>
    <t>MPMF03679</t>
  </si>
  <si>
    <t>Micro-ondas 32 L Com Menu Gourmet Bms46ar Cinza Brastemp</t>
  </si>
  <si>
    <t>BUOW59635</t>
  </si>
  <si>
    <t>MDWD02313</t>
  </si>
  <si>
    <t>Caixa De Som Bluetooth Tax5208/78 1600w Philips Preto</t>
  </si>
  <si>
    <t>BZBZ26655</t>
  </si>
  <si>
    <t>CUHN65117</t>
  </si>
  <si>
    <t>Caixa De Som Jbl Go4 Portátil Bluetooth 4.2w À Prova D'água Ipx7 White</t>
  </si>
  <si>
    <t>GNYI98916</t>
  </si>
  <si>
    <t>Fone De Ouvido Tune Buds 2 Bluetooth Sem Fio Preto Jbl Preto</t>
  </si>
  <si>
    <t>DILI29045</t>
  </si>
  <si>
    <t>Panela De Pressão Elétrica Multifuncional Philco Ppp02pi 900w Cor Preta</t>
  </si>
  <si>
    <t>GDOB86879</t>
  </si>
  <si>
    <t>Liquidificador Pratic Turbo Iii, Mondial, 550w - L-93-bg</t>
  </si>
  <si>
    <t>NLYK81148</t>
  </si>
  <si>
    <t>Ventilador Britânia 2 Em 1 Bvt481 Tecnologia Maxx Force 174w</t>
  </si>
  <si>
    <t>FVPF10205</t>
  </si>
  <si>
    <t>Jbl Wave Beam 2 Azul Fone Bluetooth Sem Fio Com Microfone</t>
  </si>
  <si>
    <t>XCHY89902</t>
  </si>
  <si>
    <t>Ventilador De Coluna Turbo 6 Pás Oscilante Cor Preto 40cm Ventisol</t>
  </si>
  <si>
    <t>BOCS09621</t>
  </si>
  <si>
    <t>Aspirador De Pó Vertical Wap Power Speed 2 Em 1 Potente 2000w Com Filtro Hepa</t>
  </si>
  <si>
    <t>RLJU87595</t>
  </si>
  <si>
    <t>Ventilador De Mesa Ventisol Turbo 50cm Com 6 Pás Oscilante Preto</t>
  </si>
  <si>
    <t>NGMH39205</t>
  </si>
  <si>
    <t>Smart Tv Tcl 50 Polegadas Qled 4k P7k Wifi Bluetooth Google Tv Hdr10+ Dolby Atmos Dolby Vision 50p7k</t>
  </si>
  <si>
    <t>OIAX19574</t>
  </si>
  <si>
    <t>Panela De Pressão Multifuncional Bpp01pi 3l Britânia</t>
  </si>
  <si>
    <t>DQPF27567</t>
  </si>
  <si>
    <t>Ventilador De Mesa 30cm Super Power, Mondial, 60w - Vsp-30-w</t>
  </si>
  <si>
    <t>KNZD76529</t>
  </si>
  <si>
    <t>Panela De Pressão Britânia Multifuncional Bpp01pi -</t>
  </si>
  <si>
    <t>JFNK90136</t>
  </si>
  <si>
    <t>Ventilador Coluna 40cm Super Power Mondial 140w Vsp-40c-nb</t>
  </si>
  <si>
    <t>SYLT60605</t>
  </si>
  <si>
    <t>Fritadeira Sem Óleo Air Fryer 6l, Mondial, 1900w - Afn-60-bi</t>
  </si>
  <si>
    <t>OHMA63270</t>
  </si>
  <si>
    <t>Caixa Amplificada Connect Lights Plus Cm-700 Mondial Cor Preto</t>
  </si>
  <si>
    <t>POQV25396</t>
  </si>
  <si>
    <t>Aspirador De Pó Robô Tapo Rv30 Max Plus Tp-link Ultra 5300pa Cor Preto 220v</t>
  </si>
  <si>
    <t>ZEQN00413</t>
  </si>
  <si>
    <t>Smart Tv 40 Philco Ptv40m9gr2cgb Roku Tv Led Dolby Audio</t>
  </si>
  <si>
    <t>KFNF21445</t>
  </si>
  <si>
    <t>Air Fryer Britânia 4,2l Dura Mais 1500w Bfr38 127v</t>
  </si>
  <si>
    <t>ACXI84208</t>
  </si>
  <si>
    <t>Aspirador De Pó E Água Função Sopro Compacto Líquidos Químicos Inox 1500w 12l Total 8,5l Útil Protetor Térmico Gt12i</t>
  </si>
  <si>
    <t>EPDC64731</t>
  </si>
  <si>
    <t>Caixa De Som Boombox Aws-bbs-02-a Bluetooth Aiwa Preto</t>
  </si>
  <si>
    <t>SOZP03786</t>
  </si>
  <si>
    <t>Micro-ondas 32 Litros Cms46ar Cinza Consul</t>
  </si>
  <si>
    <t>JCIH88536</t>
  </si>
  <si>
    <t>Fritadeira Air Fryer Bcfr05 Bella Cuccina 12l 1500w Preto</t>
  </si>
  <si>
    <t>HGMB95935</t>
  </si>
  <si>
    <t>Mixer Philco Pmx1000 4 Lâminas Pro Maxx 2 E 1 500w Branco</t>
  </si>
  <si>
    <t>BTWM35554</t>
  </si>
  <si>
    <t>Fritadeira Air Fryer 8,5l Widemax Com Cesto Antiaderente Blackstone, 1900w Midea</t>
  </si>
  <si>
    <t>VVKP92760</t>
  </si>
  <si>
    <t>Caixa De Som Bluetooth Jbl Partybox Club 120</t>
  </si>
  <si>
    <t>EIXU45648</t>
  </si>
  <si>
    <t>Micro-ondas Continental Prata 34 Litros Com Função Descongelar Mc34s</t>
  </si>
  <si>
    <t>AXDG98434</t>
  </si>
  <si>
    <t>Caixa De Som Bluetooth Portátil Xtreme 4 Jbl Cor Preta</t>
  </si>
  <si>
    <t>ONDJ09530</t>
  </si>
  <si>
    <t>Forno Elétrico 65l Philco Dupla Resistência Pfe65</t>
  </si>
  <si>
    <t>CJBY29698</t>
  </si>
  <si>
    <t>Ferro A Vapor Pfv3100az Nano Ceramic Azul Philco</t>
  </si>
  <si>
    <t>IGUM62277</t>
  </si>
  <si>
    <t>CYXU31419</t>
  </si>
  <si>
    <t>TPMM04747</t>
  </si>
  <si>
    <t>Fritadeira Sem Óleo Air Fryer 3,5l Mondial 1500w Af-31</t>
  </si>
  <si>
    <t>ARNS52199</t>
  </si>
  <si>
    <t>Liquidificador Philips Walita Ri2242/90 Série 5000 3 Litros 1200w 12 Velocidades Preto</t>
  </si>
  <si>
    <t>JPJQ59867</t>
  </si>
  <si>
    <t>Micro-ondas Mras21 20l Branco Porta Preta Minuto Fácil Midea</t>
  </si>
  <si>
    <t>RYQT23652</t>
  </si>
  <si>
    <t>Microondas Panasonic Nn-st27lwru 21l Branco Espelhado Tecnologia Pega Fácil</t>
  </si>
  <si>
    <t>RWWO65603</t>
  </si>
  <si>
    <t>GQRO03294</t>
  </si>
  <si>
    <t>Fritadeira Air Fryer Bcfr05 Bella Cuccina 12l Preto</t>
  </si>
  <si>
    <t>UWGL84381</t>
  </si>
  <si>
    <t>Mini Processador Turbo Pratic 300w Mp-16-r 500ml Cor Vermelho Mondial</t>
  </si>
  <si>
    <t>VEZJ74104</t>
  </si>
  <si>
    <t>Britânia Bas1295p Aspirador De Pó 2 Em 1 1250w Preto</t>
  </si>
  <si>
    <t>DNTF43089</t>
  </si>
  <si>
    <t>Aspirador De Pó Bas1500v Vertical Ciclone 1400w Britânia Cor Vermelho</t>
  </si>
  <si>
    <t>LNJB63340</t>
  </si>
  <si>
    <t>Panela Elétrica De Pressão Pe-60-6l Digital 6l Mondial</t>
  </si>
  <si>
    <t>VNMH60554</t>
  </si>
  <si>
    <t>Panela Elétrica De Arroz, Mondial, 700w - Pe-42-10x</t>
  </si>
  <si>
    <t>KDKE40882</t>
  </si>
  <si>
    <t>Smart Tv 32 Philco Android Tv Led Hdr10 P32saa</t>
  </si>
  <si>
    <t>MCWY82655</t>
  </si>
  <si>
    <t>Cooktop 5 Bocas Gás Electrolux Mesa De Vidro Efficient Tripla Chama E Grade Aço Fosco (ke5gt) Bivolt</t>
  </si>
  <si>
    <t>YGRK34008</t>
  </si>
  <si>
    <t>Fone De Ouvido Eardbud Aiwa Aws-eb-05-b Bluetooth Ipx4 24 Horas De Bateria</t>
  </si>
  <si>
    <t>JJHE93160</t>
  </si>
  <si>
    <t>Fritadeira Elétrica Ar Af-35-bf Air Fryer 3,5l Preta Mondial</t>
  </si>
  <si>
    <t>ITDN36469</t>
  </si>
  <si>
    <t>Batedeira Cake Premium, Mondial, 500w - B-50-b</t>
  </si>
  <si>
    <t>QOGG91536</t>
  </si>
  <si>
    <t>Aspirador Água Pó Electrolux Potente Função Sopro Limpeza Profunda 1400w 18 L Total 11 L Útil Protetor Térmico A10n1</t>
  </si>
  <si>
    <t>CITF63939</t>
  </si>
  <si>
    <t>Caixa De Som Bluetooth Portátil Go 4 Jbl Azul</t>
  </si>
  <si>
    <t>EGLX88438</t>
  </si>
  <si>
    <t>Sanduicheira Master Grill Mondial 750w S-20</t>
  </si>
  <si>
    <t>FLFH28732</t>
  </si>
  <si>
    <t>Aspirador De Pó E Água Wap Gtw Bagless Potência De 1400w Com Bocal De Sopro</t>
  </si>
  <si>
    <t>SISC11164</t>
  </si>
  <si>
    <t>Churrasqueira Elétrica, Mondial, 1500w - Ch-07</t>
  </si>
  <si>
    <t>RHLZ22627</t>
  </si>
  <si>
    <t>Panela Elétrica De Arroz Elgin Rizzo 5 Xícaras 400w Preta -</t>
  </si>
  <si>
    <t>AMNP32789</t>
  </si>
  <si>
    <t>Hisense Smart Tv Fhd 40  Polegadas 40a4n Com Dts Virtual X Game E Sports Mode Controle Por Voz Share To Tv E Compatível Com Alexa</t>
  </si>
  <si>
    <t>EEHT49593</t>
  </si>
  <si>
    <t>Grill Redondo Cook &amp; Grill 40 Mondial 1270w - G-03-rc</t>
  </si>
  <si>
    <t>MVDX72884</t>
  </si>
  <si>
    <t>Smart Tv 40 Philco Ptv40m9gacgb Led Android Tv Dolby Audio</t>
  </si>
  <si>
    <t>SNTE94483</t>
  </si>
  <si>
    <t>Ferro De Passar Seco E Vapor Electrolux Efficient Base Antiaderente Vapor Vertical Extra 1200w De Potência Cabo 1,35m Esi11</t>
  </si>
  <si>
    <t>ZXFT39163</t>
  </si>
  <si>
    <t>Ventilador Coluna 40cm Super Turbo Tech, Mondial, 140w - Vtx-40c-8p-cr</t>
  </si>
  <si>
    <t>ALXG47602</t>
  </si>
  <si>
    <t>Caixa De Som Amplificada Aiwa T1w-02 Bluetooth/usb/aux Preto</t>
  </si>
  <si>
    <t>NZUM66267</t>
  </si>
  <si>
    <t>Climatizador De Ar Wap Air Fresh 4 Em 1 Silencioso Com Reservatório De Essência</t>
  </si>
  <si>
    <t>UHHW85517</t>
  </si>
  <si>
    <t>Micro-ondas De Embutir Electrolux 34l Cinza Experience Com Painel Inteligente Me3bc</t>
  </si>
  <si>
    <t>RDLH49529</t>
  </si>
  <si>
    <t>Fritadeira Air Fryer Forno Oven 12l, Mondial, 2200w - Afon-12l-bg</t>
  </si>
  <si>
    <t>YMJN19087</t>
  </si>
  <si>
    <t>Micro-ondas Cm020bf 20 Litros Espelhado Com Função Descongelar Cor Cinza/inox Consul</t>
  </si>
  <si>
    <t>WCIR72383</t>
  </si>
  <si>
    <t>Liquidificador Ph900 Com 12 Velocidades E Pulsar Potência De 1200w Cor Vermelho 3 L Philco</t>
  </si>
  <si>
    <t>ZNLH17435</t>
  </si>
  <si>
    <t>Aspirador De Pó Turbo Cycle, Mondial, 1100w - Ap-36</t>
  </si>
  <si>
    <t>OIYD60508</t>
  </si>
  <si>
    <t>Aspirador Pas70 Super Silencioso 1800w 2,2l Philco Cor Preto</t>
  </si>
  <si>
    <t>NAMX45902</t>
  </si>
  <si>
    <t>Cafeteira Elétrica Dolce Arome Mondial 550w - C-30-18x-fb</t>
  </si>
  <si>
    <t>JSXF34970</t>
  </si>
  <si>
    <t>Fone De Ouvido Eardbud Aiwa Aws-eb-04-w Bluetooth Ipx4 Anc 26 Horas De Bateria</t>
  </si>
  <si>
    <t>FLNO56546</t>
  </si>
  <si>
    <t>Grill Philco 2 Em 1 Pgr32 Chapa Com Abertura 180° Cor Preto Com Inox</t>
  </si>
  <si>
    <t>AHII85945</t>
  </si>
  <si>
    <t>KCSS33934</t>
  </si>
  <si>
    <t>Chaleira Elétrica Cadence Pure Inox 1,7l Cel810</t>
  </si>
  <si>
    <t>TXWS35475</t>
  </si>
  <si>
    <t>Mixer Philips Walita Daily Collection Ri2622 Preto E Prata 400w</t>
  </si>
  <si>
    <t>JDJI94329</t>
  </si>
  <si>
    <t>Micro-ondas Philco 20 L Pmo23bb Multifunções Branco</t>
  </si>
  <si>
    <t>UKLF99541</t>
  </si>
  <si>
    <t>Ventilador De Coluna Turbo 6 30cm Preto Ventisol</t>
  </si>
  <si>
    <t>DKAB82751</t>
  </si>
  <si>
    <t>Cooktop 5 Bocas A Gás Mesa Vidro Experience Chamaprecisa E Multi Chama (ke5gc) Bivolt Electrolux</t>
  </si>
  <si>
    <t>WYGR60294</t>
  </si>
  <si>
    <t>Multiprocessador Turbo Chef 9 Em 1 Mondial 1000w Mpn-01-bf</t>
  </si>
  <si>
    <t>LSYL58801</t>
  </si>
  <si>
    <t>Cafeteira Britânia 32 Cafezinhos 1,2l Jarra Em Inox Bcf32b</t>
  </si>
  <si>
    <t>FXHW36242</t>
  </si>
  <si>
    <t>Mixer Philco Pmx2000 3 Em 1 Inox 800w</t>
  </si>
  <si>
    <t>WDUM72656</t>
  </si>
  <si>
    <t>Ventilador De Parede 40cm Super Turbo 8 Pás Mondial 140w - Vtx-40p-8p</t>
  </si>
  <si>
    <t>RNIT70844</t>
  </si>
  <si>
    <t>Micro-ondas Electrolux De Bancada Branco Com Função Tira Odor E Manter Aquecido 34l Meo44 127v</t>
  </si>
  <si>
    <t>LGAM86880</t>
  </si>
  <si>
    <t>Ventilador Oscilante De Mesa Turbo 30cm Ventisol 6 Pás Cor Da Estrutura Preto Cor Das Pás Vermelho</t>
  </si>
  <si>
    <t>DSBN37038</t>
  </si>
  <si>
    <t>Ventilador De Mesa 30cm Super Power Ii Mondial Nvsp-30-b2</t>
  </si>
  <si>
    <t>PZYA67133</t>
  </si>
  <si>
    <t>Fritadeira Elétrica Air Fryer Quad Fry Elgin 4,2 L, 1400w Preto</t>
  </si>
  <si>
    <t>KEAO73286</t>
  </si>
  <si>
    <t>Aspirador De Pó Vertical Com Fio Portátil De Mão 2 Em 1 Com 1.100w De Potencia Cabo 5m Capacidade 1,2l Filtro Hepa Electrolux Stk12 Preto</t>
  </si>
  <si>
    <t>ZMJF20083</t>
  </si>
  <si>
    <t>Suporte Articulado De Mesa F80n Com Pistão A Gás Para Monitores De 17'' A 35'' Preto ELG</t>
  </si>
  <si>
    <t>CZMU74574</t>
  </si>
  <si>
    <t>Fone De Ouvido Philco Pfi200p Air Beats Bluetooth V5.3 Ipx4 Com Case De Carregamento Resistente A Respíngos D' Água (ipx4) Cor Preto</t>
  </si>
  <si>
    <t>DKAB82767</t>
  </si>
  <si>
    <t>Cooktop 5 Bocas A Gás Electrolux Mesa De Vidro Efficient Grade De Aço Fosco (ke5gr) Bivolt</t>
  </si>
  <si>
    <t>YVND45010</t>
  </si>
  <si>
    <t>Liquidificador L-550-b Easy Power 1,9l Preto Mondial Preto</t>
  </si>
  <si>
    <t>QXYD00942</t>
  </si>
  <si>
    <t>Smart Tv Philips 32 Hd 32phg6909/78 Google Tv Comando Voz</t>
  </si>
  <si>
    <t>PMIC86795</t>
  </si>
  <si>
    <t>Churrasqueira Elétrica Grelha Elgin Anti Fumaça Regula Temp</t>
  </si>
  <si>
    <t>ZZGN35508</t>
  </si>
  <si>
    <t>Panela De Arroz Bpa10pi 10 Xícaras Potência De 700w Cor Prata Britânia</t>
  </si>
  <si>
    <t>HTNW98107</t>
  </si>
  <si>
    <t>Churrasqueira Elétrica, Mondial, 1200w - Ch-07</t>
  </si>
  <si>
    <t>WASY78851</t>
  </si>
  <si>
    <t>Ventilador 2 Em 1 Mesa E Parede Pvt491 Maxx Force 8 Pás 174w Philco</t>
  </si>
  <si>
    <t>USJD22913</t>
  </si>
  <si>
    <t>Panela Elétrica De Arroz Rizzo Elgin 5 Xícaras, 400w</t>
  </si>
  <si>
    <t>JFQN58840</t>
  </si>
  <si>
    <t>Smart Tv Philips 50 Ambilight 4k Led Google Tv 50pug7908/78 Preto</t>
  </si>
  <si>
    <t>ELWF22909</t>
  </si>
  <si>
    <t>Smart Tv 32 Hd Aoc Tv 32s5045/78g Hdmi 1 Usb Wifi Roku</t>
  </si>
  <si>
    <t>QMQB92219</t>
  </si>
  <si>
    <t>Fritadeira Elétrica Air Fryer Wap Mega Family 7,1 Litros Antiaderente 1700w</t>
  </si>
  <si>
    <t>NLJF63514</t>
  </si>
  <si>
    <t>Fritadeira Sem Óleo Air Fryer Digital 5l Mondial 2000w - Af-50-dv</t>
  </si>
  <si>
    <t>FQIO74638</t>
  </si>
  <si>
    <t>Aspirador De Pó Bas1290v 2 Em 1 1250w Britânia Vermelho</t>
  </si>
  <si>
    <t>SKXW33136</t>
  </si>
  <si>
    <t>Ventilador Coluna 40cm Super Turbo 8 Pás, Mondial, 140w - Vtx-40c-8p</t>
  </si>
  <si>
    <t>TFML25251</t>
  </si>
  <si>
    <t>Chaleira Jarra Elétrica Digital Oster Inox 1,7 Litros Prateado Controle Temperatura</t>
  </si>
  <si>
    <t>UKHC28807</t>
  </si>
  <si>
    <t>Ferro A Vapor Pfv3100az Potência De 1680w Nano Ceramic Cor Azul Philco</t>
  </si>
  <si>
    <t>TSHC26266</t>
  </si>
  <si>
    <t>Ventilador De Parede E Mesa 180w 50cm 2 Em 1 Wap Flow Turbo</t>
  </si>
  <si>
    <t>ZCBF18261</t>
  </si>
  <si>
    <t>Micro-ondas Cm020bf 20 Litros Espelhado Com Função Descongelar Cor Cinza E Inox Consul</t>
  </si>
  <si>
    <t>RKDM53527</t>
  </si>
  <si>
    <t>Fritadeira Air Fryer Oven Pfr2200p 4 Em 1 12l Preto Philco</t>
  </si>
  <si>
    <t>THGI38420</t>
  </si>
  <si>
    <t>Panificadora Multipane Com 12 Programas E Potência De 550w Antiaderente Cor Branca Britânia</t>
  </si>
  <si>
    <t>LLAP92578</t>
  </si>
  <si>
    <t>Liquidificador Série 3000 Turbo 1000w Philips Walita Hr2270 Cor Preto</t>
  </si>
  <si>
    <t>GRQB09433</t>
  </si>
  <si>
    <t>Forno Elétrico 65l Philco Dupla Resistência Pfe65 Preto</t>
  </si>
  <si>
    <t>BRCH47969</t>
  </si>
  <si>
    <t>Sorveteira Ninja Creami</t>
  </si>
  <si>
    <t>QART41307</t>
  </si>
  <si>
    <t>Climatizador Ar Frio Portátil Evaporativo 35 Litros Umidificador Ventisol Clin35pro-02 Cor Branco/cinza</t>
  </si>
  <si>
    <t>EVFA85351</t>
  </si>
  <si>
    <t>Smart Plug Wifi 10a Com Alexa Cor Branco Positivo</t>
  </si>
  <si>
    <t>UMEF33307</t>
  </si>
  <si>
    <t>GFQI09970</t>
  </si>
  <si>
    <t>Fone De Ouvido Bluetooth Jbl Tune Flex 2 Preto</t>
  </si>
  <si>
    <t>DCDV84208</t>
  </si>
  <si>
    <t>Chaleira Elétrica Bch02pi 1,8l Aço Inoxidável Britânia</t>
  </si>
  <si>
    <t>FTNE27546</t>
  </si>
  <si>
    <t>Refil Filtro Cix06ax Purificador De Água Consul Cpb34as Cpb34af Cpb34ab Cpc31af Cpc31ab</t>
  </si>
  <si>
    <t>LSYS24332</t>
  </si>
  <si>
    <t>Ferro A Vapor Série 5000 Dst5040 Preto Philips Walita</t>
  </si>
  <si>
    <t>ZWPL85984</t>
  </si>
  <si>
    <t>Pipoqueira Popflix Mondial Vermelho1200w Pp-03</t>
  </si>
  <si>
    <t>WDBX97571</t>
  </si>
  <si>
    <t>Fone De Ouvido Ear Cuff Sem Fio Philips Bluetooth Preto Taq2000bk/00</t>
  </si>
  <si>
    <t>AGDL30058</t>
  </si>
  <si>
    <t>Liquidificador Turbo Blq970p 900w 2,6 Litros Britânia</t>
  </si>
  <si>
    <t>OMRF04401</t>
  </si>
  <si>
    <t>BOCR21523</t>
  </si>
  <si>
    <t>Aspirador Robô Philco Pas22p Mop Filtro Hepa</t>
  </si>
  <si>
    <t xml:space="preserve"> Qtd</t>
  </si>
  <si>
    <t xml:space="preserve">Grade
</t>
  </si>
  <si>
    <t>SUM of Valor Total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</si>
  <si>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</si>
  <si>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</si>
  <si>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</si>
  <si>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</si>
  <si>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</si>
  <si>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</si>
  <si>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</si>
  <si>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</si>
  <si>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</si>
  <si>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</si>
  <si>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</si>
  <si>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</si>
  <si>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</si>
  <si>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</si>
  <si>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</si>
  <si>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Saida 1ª semana de novembro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</si>
  <si>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</si>
  <si>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</si>
  <si>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</si>
  <si>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</si>
  <si>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</si>
  <si>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</si>
  <si>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</si>
  <si>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</si>
  <si>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</si>
  <si>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</si>
  <si>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</si>
  <si>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</si>
  <si>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</si>
  <si>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</si>
  <si>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</si>
  <si>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</si>
  <si>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</si>
  <si>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</si>
  <si>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</si>
  <si>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</si>
  <si>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</si>
  <si>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</si>
  <si>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</si>
  <si>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</si>
  <si>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</si>
  <si>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</si>
  <si>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</si>
  <si>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</si>
  <si>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600.78</t>
  </si>
  <si>
    <t>NOT_SUPPORTED</t>
  </si>
  <si>
    <t>RETURN_PROBLEM</t>
  </si>
  <si>
    <t>11610.0</t>
  </si>
  <si>
    <t>$ 111,79</t>
  </si>
  <si>
    <t>99.0</t>
  </si>
  <si>
    <t>1660.0</t>
  </si>
  <si>
    <t>$ 18,42</t>
  </si>
  <si>
    <t>189.48</t>
  </si>
  <si>
    <t>2290.0</t>
  </si>
  <si>
    <t>$ 35,26</t>
  </si>
  <si>
    <t>378.0</t>
  </si>
  <si>
    <t>3970.0</t>
  </si>
  <si>
    <t>$ 70,33</t>
  </si>
  <si>
    <t>399.81</t>
  </si>
  <si>
    <t>5510.0</t>
  </si>
  <si>
    <t>$ 74,39</t>
  </si>
  <si>
    <t>342.09</t>
  </si>
  <si>
    <t>7060.0</t>
  </si>
  <si>
    <t>$ 63,65</t>
  </si>
  <si>
    <t>274.35</t>
  </si>
  <si>
    <t>4750.0</t>
  </si>
  <si>
    <t>$ 51,05</t>
  </si>
  <si>
    <t>355.98</t>
  </si>
  <si>
    <t>1270.0</t>
  </si>
  <si>
    <t>$ 66,24</t>
  </si>
  <si>
    <t>185.43</t>
  </si>
  <si>
    <t>4710.0</t>
  </si>
  <si>
    <t>$ 34,50</t>
  </si>
  <si>
    <t>136.32</t>
  </si>
  <si>
    <t>1970.0</t>
  </si>
  <si>
    <t>$ 25,36</t>
  </si>
  <si>
    <t>147.8</t>
  </si>
  <si>
    <t>1930.0</t>
  </si>
  <si>
    <t>$ 27,50</t>
  </si>
  <si>
    <t>554.33</t>
  </si>
  <si>
    <t>9170.0</t>
  </si>
  <si>
    <t>$ 103,14</t>
  </si>
  <si>
    <t>212.71</t>
  </si>
  <si>
    <t>2080.0</t>
  </si>
  <si>
    <t>$ 39,58</t>
  </si>
  <si>
    <t>346.42</t>
  </si>
  <si>
    <t>4890.0</t>
  </si>
  <si>
    <t>$ 64,46</t>
  </si>
  <si>
    <t>379.9</t>
  </si>
  <si>
    <t>3980.0</t>
  </si>
  <si>
    <t>$ 70,69</t>
  </si>
  <si>
    <t>186.6</t>
  </si>
  <si>
    <t>1000.0</t>
  </si>
  <si>
    <t>$ 34,72</t>
  </si>
  <si>
    <t>135.9</t>
  </si>
  <si>
    <t>1830.0</t>
  </si>
  <si>
    <t>$ 25,29</t>
  </si>
  <si>
    <t>238.09</t>
  </si>
  <si>
    <t>100.0</t>
  </si>
  <si>
    <t>$ 44,30</t>
  </si>
  <si>
    <t>803.18</t>
  </si>
  <si>
    <t>8260.0</t>
  </si>
  <si>
    <t>$ 149,45</t>
  </si>
  <si>
    <t>117.9</t>
  </si>
  <si>
    <t>DAMAGED</t>
  </si>
  <si>
    <t>1620.0</t>
  </si>
  <si>
    <t>$ 21,94</t>
  </si>
  <si>
    <t>236.03</t>
  </si>
  <si>
    <t>1570.0</t>
  </si>
  <si>
    <t>$ 43,92</t>
  </si>
  <si>
    <t>419.0</t>
  </si>
  <si>
    <t>160.0</t>
  </si>
  <si>
    <t>$ 77,96</t>
  </si>
  <si>
    <t>426.95</t>
  </si>
  <si>
    <t>3730.0</t>
  </si>
  <si>
    <t>$ 79,44</t>
  </si>
  <si>
    <t>250.0</t>
  </si>
  <si>
    <t>110.0</t>
  </si>
  <si>
    <t>$ 46,52</t>
  </si>
  <si>
    <t>75.9</t>
  </si>
  <si>
    <t>1380.0</t>
  </si>
  <si>
    <t>$ 14,12</t>
  </si>
  <si>
    <t>114.9</t>
  </si>
  <si>
    <t>1170.0</t>
  </si>
  <si>
    <t>$ 21,38</t>
  </si>
  <si>
    <t>183.9</t>
  </si>
  <si>
    <t>420.0</t>
  </si>
  <si>
    <t>$ 34,22</t>
  </si>
  <si>
    <t>179.0</t>
  </si>
  <si>
    <t>30.0</t>
  </si>
  <si>
    <t>$ 33,31</t>
  </si>
  <si>
    <t>179.57</t>
  </si>
  <si>
    <t>2530.0</t>
  </si>
  <si>
    <t>$ 33,41</t>
  </si>
  <si>
    <t>479.04</t>
  </si>
  <si>
    <t>$ 89,13</t>
  </si>
  <si>
    <t>234.0</t>
  </si>
  <si>
    <t>1770.0</t>
  </si>
  <si>
    <t>$ 43,54</t>
  </si>
  <si>
    <t>479.0</t>
  </si>
  <si>
    <t>8460.0</t>
  </si>
  <si>
    <t>437.0</t>
  </si>
  <si>
    <t>7570.0</t>
  </si>
  <si>
    <t>$ 81,31</t>
  </si>
  <si>
    <t>149.0</t>
  </si>
  <si>
    <t>1060.0</t>
  </si>
  <si>
    <t>$ 27,72</t>
  </si>
  <si>
    <t>762.23</t>
  </si>
  <si>
    <t>16410.0</t>
  </si>
  <si>
    <t>$ 141,83</t>
  </si>
  <si>
    <t>1367.37</t>
  </si>
  <si>
    <t>$ 254,42</t>
  </si>
  <si>
    <t>168.81</t>
  </si>
  <si>
    <t>1020.0</t>
  </si>
  <si>
    <t>$ 31,41</t>
  </si>
  <si>
    <t>427.0</t>
  </si>
  <si>
    <t>6210.0</t>
  </si>
  <si>
    <t>$ 79,45</t>
  </si>
  <si>
    <t>309.0</t>
  </si>
  <si>
    <t>3000.0</t>
  </si>
  <si>
    <t>$ 57,49</t>
  </si>
  <si>
    <t>3930.0</t>
  </si>
  <si>
    <t>139.0</t>
  </si>
  <si>
    <t>90.0</t>
  </si>
  <si>
    <t>$ 25,86</t>
  </si>
  <si>
    <t>278.4</t>
  </si>
  <si>
    <t>2810.0</t>
  </si>
  <si>
    <t>$ 51,80</t>
  </si>
  <si>
    <t>329.0</t>
  </si>
  <si>
    <t>5090.0</t>
  </si>
  <si>
    <t>$ 61,22</t>
  </si>
  <si>
    <t>99.9</t>
  </si>
  <si>
    <t>940.0</t>
  </si>
  <si>
    <t>$ 18,59</t>
  </si>
  <si>
    <t>792.0</t>
  </si>
  <si>
    <t>13640.0</t>
  </si>
  <si>
    <t>$ 147,37</t>
  </si>
  <si>
    <t>875.53</t>
  </si>
  <si>
    <t>15180.0</t>
  </si>
  <si>
    <t>$ 162,91</t>
  </si>
  <si>
    <t>349.07</t>
  </si>
  <si>
    <t>7140.0</t>
  </si>
  <si>
    <t>$ 64,95</t>
  </si>
  <si>
    <t>193.05</t>
  </si>
  <si>
    <t>3650.0</t>
  </si>
  <si>
    <t>$ 35,92</t>
  </si>
  <si>
    <t>689.0</t>
  </si>
  <si>
    <t>15930.0</t>
  </si>
  <si>
    <t>$ 128,20</t>
  </si>
  <si>
    <t>821.13</t>
  </si>
  <si>
    <t>14790.0</t>
  </si>
  <si>
    <t>$ 152,79</t>
  </si>
  <si>
    <t>183.85</t>
  </si>
  <si>
    <t>2570.0</t>
  </si>
  <si>
    <t>$ 34,21</t>
  </si>
  <si>
    <t>249.9</t>
  </si>
  <si>
    <t>4120.0</t>
  </si>
  <si>
    <t>$ 46,50</t>
  </si>
  <si>
    <t>126.48</t>
  </si>
  <si>
    <t>2160.0</t>
  </si>
  <si>
    <t>$ 23,53</t>
  </si>
  <si>
    <t>10320.0</t>
  </si>
  <si>
    <t>532.86</t>
  </si>
  <si>
    <t>9290.0</t>
  </si>
  <si>
    <t>$ 99,15</t>
  </si>
  <si>
    <t>479.92</t>
  </si>
  <si>
    <t>9610.0</t>
  </si>
  <si>
    <t>$ 89,30</t>
  </si>
  <si>
    <t>180.0</t>
  </si>
  <si>
    <t>1483.66</t>
  </si>
  <si>
    <t>8690.0</t>
  </si>
  <si>
    <t>$ 276,06</t>
  </si>
  <si>
    <t>255.64</t>
  </si>
  <si>
    <t>3330.0</t>
  </si>
  <si>
    <t>$ 47,57</t>
  </si>
  <si>
    <t>229.9</t>
  </si>
  <si>
    <t>1430.0</t>
  </si>
  <si>
    <t>$ 42,78</t>
  </si>
  <si>
    <t>209.9</t>
  </si>
  <si>
    <t>3960.0</t>
  </si>
  <si>
    <t>$ 39,06</t>
  </si>
  <si>
    <t>211.59</t>
  </si>
  <si>
    <t>2500.0</t>
  </si>
  <si>
    <t>$ 39,37</t>
  </si>
  <si>
    <t>599.9</t>
  </si>
  <si>
    <t>4340.0</t>
  </si>
  <si>
    <t>$ 111,62</t>
  </si>
  <si>
    <t>166.0</t>
  </si>
  <si>
    <t>$ 30,89</t>
  </si>
  <si>
    <t>173.36</t>
  </si>
  <si>
    <t>3100.0</t>
  </si>
  <si>
    <t>$ 32,26</t>
  </si>
  <si>
    <t>515.56</t>
  </si>
  <si>
    <t>4860.0</t>
  </si>
  <si>
    <t>$ 95,93</t>
  </si>
  <si>
    <t>170.99</t>
  </si>
  <si>
    <t>430.0</t>
  </si>
  <si>
    <t>$ 31,82</t>
  </si>
  <si>
    <t>259.91</t>
  </si>
  <si>
    <t>120.0</t>
  </si>
  <si>
    <t>$ 48,36</t>
  </si>
  <si>
    <t>123.41</t>
  </si>
  <si>
    <t>1390.0</t>
  </si>
  <si>
    <t>$ 22,96</t>
  </si>
  <si>
    <t>126.06</t>
  </si>
  <si>
    <t>$ 23,46</t>
  </si>
  <si>
    <t>119.48</t>
  </si>
  <si>
    <t>$ 22,23</t>
  </si>
  <si>
    <t>692.61</t>
  </si>
  <si>
    <t>15550.0</t>
  </si>
  <si>
    <t>$ 128,87</t>
  </si>
  <si>
    <t>1463.4</t>
  </si>
  <si>
    <t>7290.0</t>
  </si>
  <si>
    <t>$ 272,29</t>
  </si>
  <si>
    <t>724.35</t>
  </si>
  <si>
    <t>4300.0</t>
  </si>
  <si>
    <t>$ 134,78</t>
  </si>
  <si>
    <t>161.94</t>
  </si>
  <si>
    <t>3410.0</t>
  </si>
  <si>
    <t>$ 30,13</t>
  </si>
  <si>
    <t>487.42</t>
  </si>
  <si>
    <t>10500.0</t>
  </si>
  <si>
    <t>$ 90,69</t>
  </si>
  <si>
    <t>452.65</t>
  </si>
  <si>
    <t>4620.0</t>
  </si>
  <si>
    <t>$ 84,22</t>
  </si>
  <si>
    <t>510.0</t>
  </si>
  <si>
    <t>11880.0</t>
  </si>
  <si>
    <t>$ 94,89</t>
  </si>
  <si>
    <t>951.56</t>
  </si>
  <si>
    <t>$ 177,05</t>
  </si>
  <si>
    <t>1470.0</t>
  </si>
  <si>
    <t>$ 18,61</t>
  </si>
  <si>
    <t>265.56</t>
  </si>
  <si>
    <t>4100.0</t>
  </si>
  <si>
    <t>$ 49,41</t>
  </si>
  <si>
    <t>147.0</t>
  </si>
  <si>
    <t>1280.0</t>
  </si>
  <si>
    <t>$ 27,35</t>
  </si>
  <si>
    <t>129.0</t>
  </si>
  <si>
    <t>2270.0</t>
  </si>
  <si>
    <t>$ 24,00</t>
  </si>
  <si>
    <t>1841.91</t>
  </si>
  <si>
    <t>9150.0</t>
  </si>
  <si>
    <t>$ 342,72</t>
  </si>
  <si>
    <t>175.5</t>
  </si>
  <si>
    <t>$ 32,65</t>
  </si>
  <si>
    <t>1299.0</t>
  </si>
  <si>
    <t>6680.0</t>
  </si>
  <si>
    <t>$ 241,70</t>
  </si>
  <si>
    <t>254.53</t>
  </si>
  <si>
    <t>5170.0</t>
  </si>
  <si>
    <t>$ 47,36</t>
  </si>
  <si>
    <t>3800.0</t>
  </si>
  <si>
    <t>394.14</t>
  </si>
  <si>
    <t>$ 73,34</t>
  </si>
  <si>
    <t>511.95</t>
  </si>
  <si>
    <t>10660.0</t>
  </si>
  <si>
    <t>$ 95,26</t>
  </si>
  <si>
    <t>15900.0</t>
  </si>
  <si>
    <t>349.9</t>
  </si>
  <si>
    <t>2870.0</t>
  </si>
  <si>
    <t>$ 65,10</t>
  </si>
  <si>
    <t>279.9</t>
  </si>
  <si>
    <t>3180.0</t>
  </si>
  <si>
    <t>$ 52,08</t>
  </si>
  <si>
    <t>600.8</t>
  </si>
  <si>
    <t>11070.0</t>
  </si>
  <si>
    <t>810.42</t>
  </si>
  <si>
    <t>15110.0</t>
  </si>
  <si>
    <t>$ 150,79</t>
  </si>
  <si>
    <t>378.98</t>
  </si>
  <si>
    <t>9380.0</t>
  </si>
  <si>
    <t>$ 70,52</t>
  </si>
  <si>
    <t>1100.0</t>
  </si>
  <si>
    <t>501.9</t>
  </si>
  <si>
    <t>5590.0</t>
  </si>
  <si>
    <t>$ 93,39</t>
  </si>
  <si>
    <t>818.63</t>
  </si>
  <si>
    <t>8510.0</t>
  </si>
  <si>
    <t>$ 152,32</t>
  </si>
  <si>
    <t>472.63</t>
  </si>
  <si>
    <t>10600.0</t>
  </si>
  <si>
    <t>$ 87,94</t>
  </si>
  <si>
    <t>699.0</t>
  </si>
  <si>
    <t>15450.0</t>
  </si>
  <si>
    <t>$ 130,06</t>
  </si>
  <si>
    <t>139.9</t>
  </si>
  <si>
    <t>1080.0</t>
  </si>
  <si>
    <t>$ 26,03</t>
  </si>
  <si>
    <t>2560.0</t>
  </si>
  <si>
    <t>378.63</t>
  </si>
  <si>
    <t>$ 70,45</t>
  </si>
  <si>
    <t>5320.0</t>
  </si>
  <si>
    <t>1919.0</t>
  </si>
  <si>
    <t>11600.0</t>
  </si>
  <si>
    <t>$ 357,06</t>
  </si>
  <si>
    <t>324.32</t>
  </si>
  <si>
    <t>4180.0</t>
  </si>
  <si>
    <t>$ 60,35</t>
  </si>
  <si>
    <t>465.29</t>
  </si>
  <si>
    <t>6520.0</t>
  </si>
  <si>
    <t>$ 86,58</t>
  </si>
  <si>
    <t>225.39</t>
  </si>
  <si>
    <t>6220.0</t>
  </si>
  <si>
    <t>$ 41,94</t>
  </si>
  <si>
    <t>4920.0</t>
  </si>
  <si>
    <t>191.9</t>
  </si>
  <si>
    <t>3430.0</t>
  </si>
  <si>
    <t>$ 35,71</t>
  </si>
  <si>
    <t>311.0</t>
  </si>
  <si>
    <t>4970.0</t>
  </si>
  <si>
    <t>$ 57,87</t>
  </si>
  <si>
    <t>335.98</t>
  </si>
  <si>
    <t>2900.0</t>
  </si>
  <si>
    <t>$ 62,51</t>
  </si>
  <si>
    <t>212.25</t>
  </si>
  <si>
    <t>6440.0</t>
  </si>
  <si>
    <t>$ 39,49</t>
  </si>
  <si>
    <t>299.88</t>
  </si>
  <si>
    <t>$ 55,80</t>
  </si>
  <si>
    <t>223.4</t>
  </si>
  <si>
    <t>3740.0</t>
  </si>
  <si>
    <t>$ 41,57</t>
  </si>
  <si>
    <t>251.42</t>
  </si>
  <si>
    <t>5210.0</t>
  </si>
  <si>
    <t>$ 46,78</t>
  </si>
  <si>
    <t>273.9</t>
  </si>
  <si>
    <t>$ 50,96</t>
  </si>
  <si>
    <t>1670.36</t>
  </si>
  <si>
    <t>6550.0</t>
  </si>
  <si>
    <t>$ 310,80</t>
  </si>
  <si>
    <t>239.9</t>
  </si>
  <si>
    <t>4140.0</t>
  </si>
  <si>
    <t>$ 44,64</t>
  </si>
  <si>
    <t>3790.0</t>
  </si>
  <si>
    <t>415.0</t>
  </si>
  <si>
    <t>8310.0</t>
  </si>
  <si>
    <t>$ 77,22</t>
  </si>
  <si>
    <t>544.44</t>
  </si>
  <si>
    <t>9770.0</t>
  </si>
  <si>
    <t>$ 101,30</t>
  </si>
  <si>
    <t>438.88</t>
  </si>
  <si>
    <t>7740.0</t>
  </si>
  <si>
    <t>$ 81,66</t>
  </si>
  <si>
    <t>290.22</t>
  </si>
  <si>
    <t>$ 54,00</t>
  </si>
  <si>
    <t>207.26</t>
  </si>
  <si>
    <t>$ 38,56</t>
  </si>
  <si>
    <t>399.0</t>
  </si>
  <si>
    <t>8180.0</t>
  </si>
  <si>
    <t>$ 74,24</t>
  </si>
  <si>
    <t>1460.0</t>
  </si>
  <si>
    <t>945.83</t>
  </si>
  <si>
    <t>16920.0</t>
  </si>
  <si>
    <t>$ 175,99</t>
  </si>
  <si>
    <t>285.97</t>
  </si>
  <si>
    <t>3030.0</t>
  </si>
  <si>
    <t>$ 53,21</t>
  </si>
  <si>
    <t>765.0</t>
  </si>
  <si>
    <t>15570.0</t>
  </si>
  <si>
    <t>$ 142,34</t>
  </si>
  <si>
    <t>699.9</t>
  </si>
  <si>
    <t>7030.0</t>
  </si>
  <si>
    <t>$ 130,23</t>
  </si>
  <si>
    <t>427.06</t>
  </si>
  <si>
    <t>4000.0</t>
  </si>
  <si>
    <t>$ 79,46</t>
  </si>
  <si>
    <t>286.84</t>
  </si>
  <si>
    <t>2350.0</t>
  </si>
  <si>
    <t>$ 53,37</t>
  </si>
  <si>
    <t>334.26</t>
  </si>
  <si>
    <t>4720.0</t>
  </si>
  <si>
    <t>$ 62,19</t>
  </si>
  <si>
    <t>526.42</t>
  </si>
  <si>
    <t>11010.0</t>
  </si>
  <si>
    <t>$ 97,95</t>
  </si>
  <si>
    <t>132.28</t>
  </si>
  <si>
    <t>1680.0</t>
  </si>
  <si>
    <t>$ 24,61</t>
  </si>
  <si>
    <t>202.58</t>
  </si>
  <si>
    <t>$ 37,69</t>
  </si>
  <si>
    <t>190.24</t>
  </si>
  <si>
    <t>3520.0</t>
  </si>
  <si>
    <t>$ 35,40</t>
  </si>
  <si>
    <t>216.47</t>
  </si>
  <si>
    <t>2400.0</t>
  </si>
  <si>
    <t>$ 40,28</t>
  </si>
  <si>
    <t>117.4</t>
  </si>
  <si>
    <t>$ 21,84</t>
  </si>
  <si>
    <t>2280.0</t>
  </si>
  <si>
    <t>347.86</t>
  </si>
  <si>
    <t>3880.0</t>
  </si>
  <si>
    <t>$ 64,73</t>
  </si>
  <si>
    <t>662.0</t>
  </si>
  <si>
    <t>11520.0</t>
  </si>
  <si>
    <t>$ 123,18</t>
  </si>
  <si>
    <t>3990.0</t>
  </si>
  <si>
    <t>120.14</t>
  </si>
  <si>
    <t>2180.0</t>
  </si>
  <si>
    <t>$ 22,35</t>
  </si>
  <si>
    <t>248.18</t>
  </si>
  <si>
    <t>3830.0</t>
  </si>
  <si>
    <t>$ 46,18</t>
  </si>
  <si>
    <t>183.83</t>
  </si>
  <si>
    <t>1140.0</t>
  </si>
  <si>
    <t>$ 34,20</t>
  </si>
  <si>
    <t>94.9</t>
  </si>
  <si>
    <t>$ 17,66</t>
  </si>
  <si>
    <t>152.51</t>
  </si>
  <si>
    <t>$ 28,38</t>
  </si>
  <si>
    <t>109.9</t>
  </si>
  <si>
    <t>770.0</t>
  </si>
  <si>
    <t>$ 20,45</t>
  </si>
  <si>
    <t>293.56</t>
  </si>
  <si>
    <t>3670.0</t>
  </si>
  <si>
    <t>$ 54,62</t>
  </si>
  <si>
    <t>368.75</t>
  </si>
  <si>
    <t>4470.0</t>
  </si>
  <si>
    <t>$ 68,61</t>
  </si>
  <si>
    <t>649.0</t>
  </si>
  <si>
    <t>13330.0</t>
  </si>
  <si>
    <t>$ 120,76</t>
  </si>
  <si>
    <t>213.21</t>
  </si>
  <si>
    <t>4680.0</t>
  </si>
  <si>
    <t>$ 39,67</t>
  </si>
  <si>
    <t>1395.0</t>
  </si>
  <si>
    <t>7350.0</t>
  </si>
  <si>
    <t>$ 259,56</t>
  </si>
  <si>
    <t>1590.0</t>
  </si>
  <si>
    <t>$ 33,49</t>
  </si>
  <si>
    <t>829.0</t>
  </si>
  <si>
    <t>$ 154,25</t>
  </si>
  <si>
    <t>2979.96</t>
  </si>
  <si>
    <t>8410.0</t>
  </si>
  <si>
    <t>$ 554,47</t>
  </si>
  <si>
    <t>469.0</t>
  </si>
  <si>
    <t>$ 87,27</t>
  </si>
  <si>
    <t>1890.0</t>
  </si>
  <si>
    <t>269.0</t>
  </si>
  <si>
    <t>3120.0</t>
  </si>
  <si>
    <t>$ 50,05</t>
  </si>
  <si>
    <t>132.0</t>
  </si>
  <si>
    <t>$ 24,56</t>
  </si>
  <si>
    <t>205.72</t>
  </si>
  <si>
    <t>4020.0</t>
  </si>
  <si>
    <t>$ 38,28</t>
  </si>
  <si>
    <t>309.73</t>
  </si>
  <si>
    <t>6080.0</t>
  </si>
  <si>
    <t>$ 57,63</t>
  </si>
  <si>
    <t>453.45</t>
  </si>
  <si>
    <t>520.0</t>
  </si>
  <si>
    <t>$ 84,37</t>
  </si>
  <si>
    <t>94.63</t>
  </si>
  <si>
    <t>1670.0</t>
  </si>
  <si>
    <t>$ 17,61</t>
  </si>
  <si>
    <t>164.59</t>
  </si>
  <si>
    <t>$ 30,62</t>
  </si>
  <si>
    <t>187.91</t>
  </si>
  <si>
    <t>2760.0</t>
  </si>
  <si>
    <t>$ 34,96</t>
  </si>
  <si>
    <t>409.0</t>
  </si>
  <si>
    <t>4320.0</t>
  </si>
  <si>
    <t>$ 76,10</t>
  </si>
  <si>
    <t>144.16</t>
  </si>
  <si>
    <t>$ 26,82</t>
  </si>
  <si>
    <t>359.1</t>
  </si>
  <si>
    <t>$ 66,82</t>
  </si>
  <si>
    <t>168.18</t>
  </si>
  <si>
    <t>3390.0</t>
  </si>
  <si>
    <t>$ 31,29</t>
  </si>
  <si>
    <t>104.64</t>
  </si>
  <si>
    <t>1010.0</t>
  </si>
  <si>
    <t>$ 19,47</t>
  </si>
  <si>
    <t>90.9</t>
  </si>
  <si>
    <t>$ 16,91</t>
  </si>
  <si>
    <t>68.43</t>
  </si>
  <si>
    <t>$ 12,73</t>
  </si>
  <si>
    <t>112.9</t>
  </si>
  <si>
    <t>810.0</t>
  </si>
  <si>
    <t>$ 21,01</t>
  </si>
  <si>
    <t>754.44</t>
  </si>
  <si>
    <t>$ 140,38</t>
  </si>
  <si>
    <t>513.38</t>
  </si>
  <si>
    <t>560.0</t>
  </si>
  <si>
    <t>$ 95,52</t>
  </si>
  <si>
    <t>197.02</t>
  </si>
  <si>
    <t>$ 36,66</t>
  </si>
  <si>
    <t>331.44</t>
  </si>
  <si>
    <t>$ 61,67</t>
  </si>
  <si>
    <t>189.0</t>
  </si>
  <si>
    <t>1330.0</t>
  </si>
  <si>
    <t>$ 35,17</t>
  </si>
  <si>
    <t>89.9</t>
  </si>
  <si>
    <t>920.0</t>
  </si>
  <si>
    <t>$ 16,73</t>
  </si>
  <si>
    <t>104.9</t>
  </si>
  <si>
    <t>$ 19,52</t>
  </si>
  <si>
    <t>229.0</t>
  </si>
  <si>
    <t>2030.0</t>
  </si>
  <si>
    <t>$ 42,61</t>
  </si>
  <si>
    <t>370.95</t>
  </si>
  <si>
    <t>$ 69,02</t>
  </si>
  <si>
    <t>199.91</t>
  </si>
  <si>
    <t>$ 37,20</t>
  </si>
  <si>
    <t>332.0</t>
  </si>
  <si>
    <t>$ 61,77</t>
  </si>
  <si>
    <t>395.9</t>
  </si>
  <si>
    <t>4870.0</t>
  </si>
  <si>
    <t>$ 73,66</t>
  </si>
  <si>
    <t>119.44</t>
  </si>
  <si>
    <t>1320.0</t>
  </si>
  <si>
    <t>$ 22,22</t>
  </si>
  <si>
    <t>137.0</t>
  </si>
  <si>
    <t>900.0</t>
  </si>
  <si>
    <t>$ 25,49</t>
  </si>
  <si>
    <t>11730.0</t>
  </si>
  <si>
    <t>643.32</t>
  </si>
  <si>
    <t>13420.0</t>
  </si>
  <si>
    <t>$ 119,70</t>
  </si>
  <si>
    <t>280.0</t>
  </si>
  <si>
    <t>1990.0</t>
  </si>
  <si>
    <t>$ 52,10</t>
  </si>
  <si>
    <t>1350.0</t>
  </si>
  <si>
    <t>145.0</t>
  </si>
  <si>
    <t>$ 26,98</t>
  </si>
  <si>
    <t>189.23</t>
  </si>
  <si>
    <t>1180.0</t>
  </si>
  <si>
    <t>$ 35,21</t>
  </si>
  <si>
    <t>260.11</t>
  </si>
  <si>
    <t>$ 48,40</t>
  </si>
  <si>
    <t>521.55</t>
  </si>
  <si>
    <t>8500.0</t>
  </si>
  <si>
    <t>$ 97,04</t>
  </si>
  <si>
    <t>65.34</t>
  </si>
  <si>
    <t>930.0</t>
  </si>
  <si>
    <t>$ 12,16</t>
  </si>
  <si>
    <t>141.1</t>
  </si>
  <si>
    <t>1720.0</t>
  </si>
  <si>
    <t>$ 26,25</t>
  </si>
  <si>
    <t>113.13</t>
  </si>
  <si>
    <t>860.0</t>
  </si>
  <si>
    <t>$ 21,05</t>
  </si>
  <si>
    <t>291.37</t>
  </si>
  <si>
    <t>$ 54,21</t>
  </si>
  <si>
    <t>59.9</t>
  </si>
  <si>
    <t>490.0</t>
  </si>
  <si>
    <t>$ 11,15</t>
  </si>
  <si>
    <t>245.35</t>
  </si>
  <si>
    <t>$ 45,65</t>
  </si>
  <si>
    <t>130.32</t>
  </si>
  <si>
    <t>$ 24,25</t>
  </si>
  <si>
    <t>348.72</t>
  </si>
  <si>
    <t>380.0</t>
  </si>
  <si>
    <t>$ 64,89</t>
  </si>
  <si>
    <t>763.44</t>
  </si>
  <si>
    <t>$ 142,05</t>
  </si>
  <si>
    <t>224.22</t>
  </si>
  <si>
    <t>1910.0</t>
  </si>
  <si>
    <t>$ 41,72</t>
  </si>
  <si>
    <t>299.9</t>
  </si>
  <si>
    <t>4080.0</t>
  </si>
  <si>
    <t>229.92</t>
  </si>
  <si>
    <t>839.0</t>
  </si>
  <si>
    <t>5180.0</t>
  </si>
  <si>
    <t>$ 156,11</t>
  </si>
  <si>
    <t>2000.0</t>
  </si>
  <si>
    <t>1424.05</t>
  </si>
  <si>
    <t>9760.0</t>
  </si>
  <si>
    <t>$ 264,97</t>
  </si>
  <si>
    <t>161.42</t>
  </si>
  <si>
    <t>$ 30,03</t>
  </si>
  <si>
    <t>314.98</t>
  </si>
  <si>
    <t>5440.0</t>
  </si>
  <si>
    <t>$ 58,61</t>
  </si>
  <si>
    <t>245.93</t>
  </si>
  <si>
    <t>3240.0</t>
  </si>
  <si>
    <t>$ 45,76</t>
  </si>
  <si>
    <t>509.0</t>
  </si>
  <si>
    <t>10990.0</t>
  </si>
  <si>
    <t>$ 94,71</t>
  </si>
  <si>
    <t>133.0</t>
  </si>
  <si>
    <t>$ 24,75</t>
  </si>
  <si>
    <t>272.33</t>
  </si>
  <si>
    <t>3160.0</t>
  </si>
  <si>
    <t>$ 50,67</t>
  </si>
  <si>
    <t>482.02</t>
  </si>
  <si>
    <t>10450.0</t>
  </si>
  <si>
    <t>$ 89,69</t>
  </si>
  <si>
    <t>219.9</t>
  </si>
  <si>
    <t>1780.0</t>
  </si>
  <si>
    <t>$ 40,92</t>
  </si>
  <si>
    <t>139.99</t>
  </si>
  <si>
    <t>$ 26,05</t>
  </si>
  <si>
    <t>476.7</t>
  </si>
  <si>
    <t>6830.0</t>
  </si>
  <si>
    <t>$ 88,70</t>
  </si>
  <si>
    <t>335.58</t>
  </si>
  <si>
    <t>$ 62,44</t>
  </si>
  <si>
    <t>825.39</t>
  </si>
  <si>
    <t>14800.0</t>
  </si>
  <si>
    <t>$ 153,58</t>
  </si>
  <si>
    <t>193.92</t>
  </si>
  <si>
    <t>$ 36,08</t>
  </si>
  <si>
    <t>459.92</t>
  </si>
  <si>
    <t>$ 85,58</t>
  </si>
  <si>
    <t>101.16</t>
  </si>
  <si>
    <t>1210.0</t>
  </si>
  <si>
    <t>$ 18,82</t>
  </si>
  <si>
    <t>177.08</t>
  </si>
  <si>
    <t>2650.0</t>
  </si>
  <si>
    <t>$ 32,95</t>
  </si>
  <si>
    <t>398.71</t>
  </si>
  <si>
    <t>3630.0</t>
  </si>
  <si>
    <t>$ 74,19</t>
  </si>
  <si>
    <t>235.96</t>
  </si>
  <si>
    <t>$ 43,90</t>
  </si>
  <si>
    <t>2049.0</t>
  </si>
  <si>
    <t>9690.0</t>
  </si>
  <si>
    <t>$ 381,25</t>
  </si>
  <si>
    <t>429.0</t>
  </si>
  <si>
    <t>8470.0</t>
  </si>
  <si>
    <t>$ 79,82</t>
  </si>
  <si>
    <t>136.0</t>
  </si>
  <si>
    <t>1950.0</t>
  </si>
  <si>
    <t>$ 25,31</t>
  </si>
  <si>
    <t>259.61</t>
  </si>
  <si>
    <t>6860.0</t>
  </si>
  <si>
    <t>$ 48,30</t>
  </si>
  <si>
    <t>102.64</t>
  </si>
  <si>
    <t>970.0</t>
  </si>
  <si>
    <t>$ 19,10</t>
  </si>
  <si>
    <t>758.0</t>
  </si>
  <si>
    <t>10670.0</t>
  </si>
  <si>
    <t>$ 141,04</t>
  </si>
  <si>
    <t>250.24</t>
  </si>
  <si>
    <t>$ 46,56</t>
  </si>
  <si>
    <t>999.0</t>
  </si>
  <si>
    <t>11190.0</t>
  </si>
  <si>
    <t>$ 185,88</t>
  </si>
  <si>
    <t>99.93</t>
  </si>
  <si>
    <t>159.0</t>
  </si>
  <si>
    <t>$ 29,58</t>
  </si>
  <si>
    <t>173.38</t>
  </si>
  <si>
    <t>179.46</t>
  </si>
  <si>
    <t>1410.0</t>
  </si>
  <si>
    <t>$ 33,39</t>
  </si>
  <si>
    <t>15790.0</t>
  </si>
  <si>
    <t>299.85</t>
  </si>
  <si>
    <t>4770.0</t>
  </si>
  <si>
    <t>$ 55,79</t>
  </si>
  <si>
    <t>1581.09</t>
  </si>
  <si>
    <t>14070.0</t>
  </si>
  <si>
    <t>$ 294,19</t>
  </si>
  <si>
    <t>173.4</t>
  </si>
  <si>
    <t>267.0</t>
  </si>
  <si>
    <t>310.0</t>
  </si>
  <si>
    <t>$ 49,68</t>
  </si>
  <si>
    <t>99.88</t>
  </si>
  <si>
    <t>$ 18,58</t>
  </si>
  <si>
    <t>414.9</t>
  </si>
  <si>
    <t>150.0</t>
  </si>
  <si>
    <t>$ 77,20</t>
  </si>
  <si>
    <t>379.89</t>
  </si>
  <si>
    <t>4910.0</t>
  </si>
  <si>
    <t>96.9</t>
  </si>
  <si>
    <t>1640.0</t>
  </si>
  <si>
    <t>$ 18,03</t>
  </si>
  <si>
    <t>198.18</t>
  </si>
  <si>
    <t>$ 36,87</t>
  </si>
  <si>
    <t>262.99</t>
  </si>
  <si>
    <t>$ 48,93</t>
  </si>
  <si>
    <t>202.66</t>
  </si>
  <si>
    <t>$ 37,71</t>
  </si>
  <si>
    <t>687.9</t>
  </si>
  <si>
    <t>6880.0</t>
  </si>
  <si>
    <t>$ 128,00</t>
  </si>
  <si>
    <t>164.25</t>
  </si>
  <si>
    <t>3400.0</t>
  </si>
  <si>
    <t>$ 30,56</t>
  </si>
  <si>
    <t>1999.0</t>
  </si>
  <si>
    <t>11570.0</t>
  </si>
  <si>
    <t>$ 371,95</t>
  </si>
  <si>
    <t>135.64</t>
  </si>
  <si>
    <t>$ 25,24</t>
  </si>
  <si>
    <t>330.21</t>
  </si>
  <si>
    <t>3700.0</t>
  </si>
  <si>
    <t>$ 61,44</t>
  </si>
  <si>
    <t>125.85</t>
  </si>
  <si>
    <t>$ 23,42</t>
  </si>
  <si>
    <t>299.0</t>
  </si>
  <si>
    <t>3710.0</t>
  </si>
  <si>
    <t>$ 55,63</t>
  </si>
  <si>
    <t>253.09</t>
  </si>
  <si>
    <t>5640.0</t>
  </si>
  <si>
    <t>$ 47,09</t>
  </si>
  <si>
    <t>444.26</t>
  </si>
  <si>
    <t>8660.0</t>
  </si>
  <si>
    <t>$ 82,66</t>
  </si>
  <si>
    <t>659.0</t>
  </si>
  <si>
    <t>11800.0</t>
  </si>
  <si>
    <t>$ 122,62</t>
  </si>
  <si>
    <t>349.0</t>
  </si>
  <si>
    <t>$ 64,94</t>
  </si>
  <si>
    <t>436.01</t>
  </si>
  <si>
    <t>$ 81,13</t>
  </si>
  <si>
    <t>3225.78</t>
  </si>
  <si>
    <t>8620.0</t>
  </si>
  <si>
    <t>$ 600,21</t>
  </si>
  <si>
    <t>1149.0</t>
  </si>
  <si>
    <t>6820.0</t>
  </si>
  <si>
    <t>$ 213,79</t>
  </si>
  <si>
    <t>4690.0</t>
  </si>
  <si>
    <t>613.71</t>
  </si>
  <si>
    <t>$ 114,19</t>
  </si>
  <si>
    <t>136.8</t>
  </si>
  <si>
    <t>$ 25,45</t>
  </si>
  <si>
    <t>369.9</t>
  </si>
  <si>
    <t>4520.0</t>
  </si>
  <si>
    <t>$ 68,83</t>
  </si>
  <si>
    <t>559.18</t>
  </si>
  <si>
    <t>2830.0</t>
  </si>
  <si>
    <t>$ 104,05</t>
  </si>
  <si>
    <t>676.02</t>
  </si>
  <si>
    <t>$ 125,79</t>
  </si>
  <si>
    <t>356.96</t>
  </si>
  <si>
    <t>5670.0</t>
  </si>
  <si>
    <t>$ 66,42</t>
  </si>
  <si>
    <t>164.26</t>
  </si>
  <si>
    <t>1300.0</t>
  </si>
  <si>
    <t>507.68</t>
  </si>
  <si>
    <t>$ 94,46</t>
  </si>
  <si>
    <t>467.22</t>
  </si>
  <si>
    <t>7260.0</t>
  </si>
  <si>
    <t>$ 86,93</t>
  </si>
  <si>
    <t>2099.0</t>
  </si>
  <si>
    <t>14110.0</t>
  </si>
  <si>
    <t>$ 390,56</t>
  </si>
  <si>
    <t>748.98</t>
  </si>
  <si>
    <t>14810.0</t>
  </si>
  <si>
    <t>$ 139,36</t>
  </si>
  <si>
    <t>1649.99</t>
  </si>
  <si>
    <t>3280.0</t>
  </si>
  <si>
    <t>$ 307,01</t>
  </si>
  <si>
    <t>579.21</t>
  </si>
  <si>
    <t>9820.0</t>
  </si>
  <si>
    <t>$ 107,77</t>
  </si>
  <si>
    <t>1378.0</t>
  </si>
  <si>
    <t>$ 256,40</t>
  </si>
  <si>
    <t>166.35</t>
  </si>
  <si>
    <t>1650.0</t>
  </si>
  <si>
    <t>$ 30,95</t>
  </si>
  <si>
    <t>539.0</t>
  </si>
  <si>
    <t>$ 100,29</t>
  </si>
  <si>
    <t>1160.0</t>
  </si>
  <si>
    <t>7100.0</t>
  </si>
  <si>
    <t>4060.0</t>
  </si>
  <si>
    <t>2600.0</t>
  </si>
  <si>
    <t>130.68</t>
  </si>
  <si>
    <t>$ 24,32</t>
  </si>
  <si>
    <t>385.11</t>
  </si>
  <si>
    <t>$ 71,66</t>
  </si>
  <si>
    <t>483.18</t>
  </si>
  <si>
    <t>10690.0</t>
  </si>
  <si>
    <t>$ 89,90</t>
  </si>
  <si>
    <t>287.37</t>
  </si>
  <si>
    <t>$ 53,47</t>
  </si>
  <si>
    <t>529.02</t>
  </si>
  <si>
    <t>$ 98,43</t>
  </si>
  <si>
    <t>139.88</t>
  </si>
  <si>
    <t>1800.0</t>
  </si>
  <si>
    <t>5840.0</t>
  </si>
  <si>
    <t>151.24</t>
  </si>
  <si>
    <t>1120.0</t>
  </si>
  <si>
    <t>$ 28,14</t>
  </si>
  <si>
    <t>148.26</t>
  </si>
  <si>
    <t>1090.0</t>
  </si>
  <si>
    <t>$ 27,59</t>
  </si>
  <si>
    <t>163.02</t>
  </si>
  <si>
    <t>2060.0</t>
  </si>
  <si>
    <t>$ 30,33</t>
  </si>
  <si>
    <t>5060.0</t>
  </si>
  <si>
    <t>212.72</t>
  </si>
  <si>
    <t>202.26</t>
  </si>
  <si>
    <t>$ 37,63</t>
  </si>
  <si>
    <t>858.9</t>
  </si>
  <si>
    <t>4260.0</t>
  </si>
  <si>
    <t>$ 159,81</t>
  </si>
  <si>
    <t>866.29</t>
  </si>
  <si>
    <t>11080.0</t>
  </si>
  <si>
    <t>$ 161,19</t>
  </si>
  <si>
    <t>119.0</t>
  </si>
  <si>
    <t>$ 22,14</t>
  </si>
  <si>
    <t>4040.0</t>
  </si>
  <si>
    <t>259.9</t>
  </si>
  <si>
    <t>111.99</t>
  </si>
  <si>
    <t>$ 20,84</t>
  </si>
  <si>
    <t>269.9</t>
  </si>
  <si>
    <t>5330.0</t>
  </si>
  <si>
    <t>$ 50,22</t>
  </si>
  <si>
    <t>285.0</t>
  </si>
  <si>
    <t>$ 53,03</t>
  </si>
  <si>
    <t>1220.0</t>
  </si>
  <si>
    <t>149.9</t>
  </si>
  <si>
    <t>1600.0</t>
  </si>
  <si>
    <t>$ 27,89</t>
  </si>
  <si>
    <t>119.83</t>
  </si>
  <si>
    <t>1700.0</t>
  </si>
  <si>
    <t>$ 22,30</t>
  </si>
  <si>
    <t>1179.0</t>
  </si>
  <si>
    <t>7300.0</t>
  </si>
  <si>
    <t>$ 219,37</t>
  </si>
  <si>
    <t>256.78</t>
  </si>
  <si>
    <t>$ 47,78</t>
  </si>
  <si>
    <t>1249.0</t>
  </si>
  <si>
    <t>$ 232,40</t>
  </si>
  <si>
    <t>107.58</t>
  </si>
  <si>
    <t>$ 20,02</t>
  </si>
  <si>
    <t>333.48</t>
  </si>
  <si>
    <t>$ 62,05</t>
  </si>
  <si>
    <t>1399.0</t>
  </si>
  <si>
    <t>18440.0</t>
  </si>
  <si>
    <t>$ 260,31</t>
  </si>
  <si>
    <t>514.74</t>
  </si>
  <si>
    <t>$ 95,78</t>
  </si>
  <si>
    <t>2202.18</t>
  </si>
  <si>
    <t>16790.0</t>
  </si>
  <si>
    <t>$ 409,75</t>
  </si>
  <si>
    <t>8400.0</t>
  </si>
  <si>
    <t>604.98</t>
  </si>
  <si>
    <t>$ 112,57</t>
  </si>
  <si>
    <t>156.24</t>
  </si>
  <si>
    <t>2300.0</t>
  </si>
  <si>
    <t>$ 29,07</t>
  </si>
  <si>
    <t>162.29</t>
  </si>
  <si>
    <t>$ 30,20</t>
  </si>
  <si>
    <t>5890.0</t>
  </si>
  <si>
    <t>109.43</t>
  </si>
  <si>
    <t>1150.0</t>
  </si>
  <si>
    <t>$ 20,36</t>
  </si>
  <si>
    <t>238.0</t>
  </si>
  <si>
    <t>$ 44,28</t>
  </si>
  <si>
    <t>139.09</t>
  </si>
  <si>
    <t>$ 25,88</t>
  </si>
  <si>
    <t>187.6</t>
  </si>
  <si>
    <t>$ 34,91</t>
  </si>
  <si>
    <t>309.9</t>
  </si>
  <si>
    <t>1980.0</t>
  </si>
  <si>
    <t>$ 57,66</t>
  </si>
  <si>
    <t>390.22</t>
  </si>
  <si>
    <t>$ 72,61</t>
  </si>
  <si>
    <t>102.4</t>
  </si>
  <si>
    <t>$ 19,05</t>
  </si>
  <si>
    <t>280.05</t>
  </si>
  <si>
    <t>1520.0</t>
  </si>
  <si>
    <t>$ 52,11</t>
  </si>
  <si>
    <t>499.0</t>
  </si>
  <si>
    <t>12000.0</t>
  </si>
  <si>
    <t>$ 92,85</t>
  </si>
  <si>
    <t>150.44</t>
  </si>
  <si>
    <t>2860.0</t>
  </si>
  <si>
    <t>$ 27,99</t>
  </si>
  <si>
    <t>3166.94</t>
  </si>
  <si>
    <t>$ 589,26</t>
  </si>
  <si>
    <t>13390.0</t>
  </si>
  <si>
    <t>354.94</t>
  </si>
  <si>
    <t>$ 66,04</t>
  </si>
  <si>
    <t>1560.0</t>
  </si>
  <si>
    <t>279.0</t>
  </si>
  <si>
    <t>3460.0</t>
  </si>
  <si>
    <t>$ 51,91</t>
  </si>
  <si>
    <t>721.02</t>
  </si>
  <si>
    <t>15000.0</t>
  </si>
  <si>
    <t>$ 134,16</t>
  </si>
  <si>
    <t>160.7</t>
  </si>
  <si>
    <t>2130.0</t>
  </si>
  <si>
    <t>$ 29,90</t>
  </si>
  <si>
    <t>159.9</t>
  </si>
  <si>
    <t>2110.0</t>
  </si>
  <si>
    <t>$ 29,75</t>
  </si>
  <si>
    <t>199.0</t>
  </si>
  <si>
    <t>4010.0</t>
  </si>
  <si>
    <t>$ 37,03</t>
  </si>
  <si>
    <t>425.76</t>
  </si>
  <si>
    <t>$ 79,22</t>
  </si>
  <si>
    <t>599.99</t>
  </si>
  <si>
    <t>$ 111,64</t>
  </si>
  <si>
    <t>178.93</t>
  </si>
  <si>
    <t>2890.0</t>
  </si>
  <si>
    <t>$ 33,29</t>
  </si>
  <si>
    <t>151.14</t>
  </si>
  <si>
    <t>$ 28,12</t>
  </si>
  <si>
    <t>666.0</t>
  </si>
  <si>
    <t>10950.0</t>
  </si>
  <si>
    <t>$ 123,92</t>
  </si>
  <si>
    <t>1409.0</t>
  </si>
  <si>
    <t>$ 262,17</t>
  </si>
  <si>
    <t>1440.0</t>
  </si>
  <si>
    <t>1023.74</t>
  </si>
  <si>
    <t>4900.0</t>
  </si>
  <si>
    <t>$ 190,48</t>
  </si>
  <si>
    <t>189.9</t>
  </si>
  <si>
    <t>$ 35,33</t>
  </si>
  <si>
    <t>257.9</t>
  </si>
  <si>
    <t>$ 47,99</t>
  </si>
  <si>
    <t>1610.0</t>
  </si>
  <si>
    <t>189.84</t>
  </si>
  <si>
    <t>$ 35,32</t>
  </si>
  <si>
    <t>119.86</t>
  </si>
  <si>
    <t>1710.0</t>
  </si>
  <si>
    <t>2299.0</t>
  </si>
  <si>
    <t>16180.0</t>
  </si>
  <si>
    <t>$ 427,77</t>
  </si>
  <si>
    <t>864.98</t>
  </si>
  <si>
    <t>$ 160,94</t>
  </si>
  <si>
    <t>319.9</t>
  </si>
  <si>
    <t>6190.0</t>
  </si>
  <si>
    <t>$ 59,52</t>
  </si>
  <si>
    <t>637.82</t>
  </si>
  <si>
    <t>5370.0</t>
  </si>
  <si>
    <t>$ 118,68</t>
  </si>
  <si>
    <t>147.58</t>
  </si>
  <si>
    <t>1730.0</t>
  </si>
  <si>
    <t>$ 27,46</t>
  </si>
  <si>
    <t>281.32</t>
  </si>
  <si>
    <t>$ 52,34</t>
  </si>
  <si>
    <t>265.0</t>
  </si>
  <si>
    <t>$ 49,31</t>
  </si>
  <si>
    <t>180.3</t>
  </si>
  <si>
    <t>$ 33,55</t>
  </si>
  <si>
    <t>182.69</t>
  </si>
  <si>
    <t>3660.0</t>
  </si>
  <si>
    <t>$ 33,99</t>
  </si>
  <si>
    <t>899.0</t>
  </si>
  <si>
    <t>$ 167,27</t>
  </si>
  <si>
    <t>611.0</t>
  </si>
  <si>
    <t>11560.0</t>
  </si>
  <si>
    <t>$ 113,69</t>
  </si>
  <si>
    <t>554.44</t>
  </si>
  <si>
    <t>$ 103,16</t>
  </si>
  <si>
    <t>555.0</t>
  </si>
  <si>
    <t>$ 103,27</t>
  </si>
  <si>
    <t>175.6</t>
  </si>
  <si>
    <t>2340.0</t>
  </si>
  <si>
    <t>$ 32,67</t>
  </si>
  <si>
    <t>559.0</t>
  </si>
  <si>
    <t>9860.0</t>
  </si>
  <si>
    <t>$ 104,01</t>
  </si>
  <si>
    <t>2799.0</t>
  </si>
  <si>
    <t>7220.0</t>
  </si>
  <si>
    <t>$ 520,80</t>
  </si>
  <si>
    <t>804.22</t>
  </si>
  <si>
    <t>11350.0</t>
  </si>
  <si>
    <t>$ 149,64</t>
  </si>
  <si>
    <t>82.24</t>
  </si>
  <si>
    <t>$ 15,30</t>
  </si>
  <si>
    <t>223.38</t>
  </si>
  <si>
    <t>$ 41,56</t>
  </si>
  <si>
    <t>400.39</t>
  </si>
  <si>
    <t>130.0</t>
  </si>
  <si>
    <t>$ 74,50</t>
  </si>
  <si>
    <t>111.25</t>
  </si>
  <si>
    <t>870.0</t>
  </si>
  <si>
    <t>$ 20,70</t>
  </si>
  <si>
    <t>129.9</t>
  </si>
  <si>
    <t>200.0</t>
  </si>
  <si>
    <t>$ 24,17</t>
  </si>
  <si>
    <t>329.9</t>
  </si>
  <si>
    <t>$ 61,38</t>
  </si>
  <si>
    <t>151.25</t>
  </si>
  <si>
    <t>193.08</t>
  </si>
  <si>
    <t>$ 35,93</t>
  </si>
  <si>
    <t>179.55</t>
  </si>
  <si>
    <t>119.9</t>
  </si>
  <si>
    <t>1500.0</t>
  </si>
  <si>
    <t>$ 22,31</t>
  </si>
  <si>
    <t>113.11</t>
  </si>
  <si>
    <t>850.0</t>
  </si>
  <si>
    <t>443.87</t>
  </si>
  <si>
    <t>2690.0</t>
  </si>
  <si>
    <t>$ 82,59</t>
  </si>
  <si>
    <t/>
  </si>
  <si>
    <t>Grand Total</t>
  </si>
  <si>
    <t>tipo2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</si>
</sst>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hh:mm:ss"/>
    <numFmt numFmtId="169" formatCode="dd/mm/yyyy"/>
    <numFmt numFmtId="170" formatCode="yyyy\.m"/>
    <numFmt numFmtId="171" formatCode="yyyy\.mm"/>
  </numFmts>
  <fonts count="18" x14ac:knownFonts="1">
    <font>
      <sz val="10"/>
      <color rgb="FF000000"/>
      <name val="Arial"/>
      <scheme val="minor"/>
    </font>
    <font>
      <sz val="10"/>
      <color theme="1"/>
      <name val="Arial"/>
    </font>
    <font>
      <b/>
      <sz val="8"/>
      <color theme="1"/>
      <name val="Arial"/>
    </font>
    <font>
      <sz val="10"/>
      <name val="Arial"/>
    </font>
    <font>
      <b/>
      <sz val="24"/>
      <color theme="1"/>
      <name val="Arial"/>
    </font>
    <font>
      <sz val="8"/>
      <color theme="1"/>
      <name val="Arial"/>
    </font>
    <font>
      <b/>
      <sz val="10"/>
      <color theme="1"/>
      <name val="Arial"/>
    </font>
    <font>
      <b/>
      <sz val="9"/>
      <color theme="1"/>
      <name val="Arial"/>
    </font>
    <font>
      <sz val="10"/>
      <color theme="1"/>
      <name val="Arial"/>
    </font>
    <font>
      <sz val="10"/>
      <color theme="1"/>
      <name val="Arial"/>
      <scheme val="minor"/>
    </font>
    <font>
      <sz val="12"/>
      <color rgb="FF212121"/>
      <name val="Roboto"/>
    </font>
    <font>
      <b/>
      <sz val="12"/>
      <color rgb="FFFFFFFF"/>
      <name val="Roboto"/>
    </font>
    <font>
      <sz val="12"/>
      <color theme="1"/>
      <name val="Roboto"/>
    </font>
    <font>
      <b/>
      <u/>
      <sz val="10"/>
      <color rgb="FF222222"/>
      <name val="Arial"/>
    </font>
    <font>
      <b/>
      <u/>
      <sz val="10"/>
      <color rgb="FF222222"/>
      <name val="Arial"/>
    </font>
    <font>
      <b/>
      <u/>
      <sz val="10"/>
      <color rgb="FF222222"/>
      <name val="Arial"/>
    </font>
    <font>
      <b/>
      <u/>
      <sz val="10"/>
      <color theme="1"/>
      <name val="Arial"/>
    </font>
    <font>
      <b/>
      <u/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35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/>
      <bottom style="thin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/>
      <top style="thin">
        <color rgb="FFEFEFEF"/>
      </top>
      <bottom style="thin">
        <color rgb="FFEFEFE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164" fontId="5" fillId="0" borderId="17" xfId="0" applyNumberFormat="1" applyFont="1" applyBorder="1" applyAlignment="1">
      <alignment horizontal="center"/>
    </xf>
    <xf numFmtId="165" fontId="1" fillId="0" borderId="18" xfId="0" applyNumberFormat="1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5" fillId="3" borderId="16" xfId="0" applyFont="1" applyFill="1" applyBorder="1" applyAlignment="1">
      <alignment horizontal="center"/>
    </xf>
    <xf numFmtId="164" fontId="5" fillId="3" borderId="17" xfId="0" applyNumberFormat="1" applyFont="1" applyFill="1" applyBorder="1" applyAlignment="1">
      <alignment horizontal="center"/>
    </xf>
    <xf numFmtId="10" fontId="1" fillId="0" borderId="19" xfId="0" applyNumberFormat="1" applyFont="1" applyBorder="1" applyAlignment="1">
      <alignment horizontal="center"/>
    </xf>
    <xf numFmtId="10" fontId="1" fillId="0" borderId="0" xfId="0" applyNumberFormat="1" applyFont="1" applyAlignment="1">
      <alignment horizontal="center"/>
    </xf>
    <xf numFmtId="3" fontId="6" fillId="4" borderId="20" xfId="0" applyNumberFormat="1" applyFont="1" applyFill="1" applyBorder="1" applyAlignment="1">
      <alignment horizontal="center"/>
    </xf>
    <xf numFmtId="166" fontId="6" fillId="4" borderId="20" xfId="0" applyNumberFormat="1" applyFont="1" applyFill="1" applyBorder="1" applyAlignment="1">
      <alignment horizontal="center"/>
    </xf>
    <xf numFmtId="0" fontId="7" fillId="5" borderId="20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22" xfId="0" applyFont="1" applyBorder="1" applyAlignment="1">
      <alignment horizontal="center"/>
    </xf>
    <xf numFmtId="0" fontId="5" fillId="0" borderId="22" xfId="0" applyFont="1" applyBorder="1" applyAlignment="1">
      <alignment horizontal="left"/>
    </xf>
    <xf numFmtId="165" fontId="5" fillId="0" borderId="22" xfId="0" applyNumberFormat="1" applyFont="1" applyBorder="1" applyAlignment="1">
      <alignment horizontal="center"/>
    </xf>
    <xf numFmtId="166" fontId="5" fillId="0" borderId="22" xfId="0" applyNumberFormat="1" applyFont="1" applyBorder="1" applyAlignment="1">
      <alignment horizontal="center"/>
    </xf>
    <xf numFmtId="167" fontId="5" fillId="0" borderId="23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2" borderId="24" xfId="0" applyFont="1" applyFill="1" applyBorder="1" applyAlignment="1">
      <alignment horizontal="center"/>
    </xf>
    <xf numFmtId="3" fontId="8" fillId="0" borderId="24" xfId="0" applyNumberFormat="1" applyFont="1" applyBorder="1" applyAlignment="1">
      <alignment horizontal="center"/>
    </xf>
    <xf numFmtId="165" fontId="8" fillId="0" borderId="24" xfId="0" applyNumberFormat="1" applyFont="1" applyBorder="1" applyAlignment="1">
      <alignment horizontal="center"/>
    </xf>
    <xf numFmtId="165" fontId="8" fillId="2" borderId="24" xfId="0" applyNumberFormat="1" applyFont="1" applyFill="1" applyBorder="1" applyAlignment="1">
      <alignment horizontal="center"/>
    </xf>
    <xf numFmtId="0" fontId="10" fillId="3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8" fillId="3" borderId="0" xfId="0" applyFont="1" applyFill="1" applyAlignment="1">
      <alignment vertical="center"/>
    </xf>
    <xf numFmtId="0" fontId="11" fillId="6" borderId="0" xfId="0" applyFont="1" applyFill="1" applyAlignment="1">
      <alignment horizontal="center" vertical="center"/>
    </xf>
    <xf numFmtId="164" fontId="12" fillId="5" borderId="0" xfId="0" applyNumberFormat="1" applyFont="1" applyFill="1" applyAlignment="1">
      <alignment horizontal="center" vertical="center"/>
    </xf>
    <xf numFmtId="168" fontId="8" fillId="0" borderId="0" xfId="0" applyNumberFormat="1" applyFont="1" applyAlignment="1">
      <alignment vertical="center"/>
    </xf>
    <xf numFmtId="0" fontId="13" fillId="3" borderId="0" xfId="0" applyFont="1" applyFill="1" applyAlignment="1">
      <alignment vertical="center" wrapText="1"/>
    </xf>
    <xf numFmtId="0" fontId="12" fillId="0" borderId="0" xfId="0" applyFont="1" applyAlignment="1">
      <alignment horizontal="center" vertical="center"/>
    </xf>
    <xf numFmtId="169" fontId="8" fillId="0" borderId="0" xfId="0" applyNumberFormat="1" applyFont="1" applyAlignment="1">
      <alignment vertical="center"/>
    </xf>
    <xf numFmtId="0" fontId="14" fillId="0" borderId="0" xfId="0" applyFont="1" applyAlignment="1">
      <alignment vertical="center" wrapText="1"/>
    </xf>
    <xf numFmtId="0" fontId="15" fillId="5" borderId="0" xfId="0" applyFont="1" applyFill="1" applyAlignment="1">
      <alignment vertical="center" wrapText="1"/>
    </xf>
    <xf numFmtId="0" fontId="16" fillId="5" borderId="0" xfId="0" applyFont="1" applyFill="1" applyAlignment="1">
      <alignment vertical="center" wrapText="1"/>
    </xf>
    <xf numFmtId="0" fontId="10" fillId="3" borderId="0" xfId="0" applyFont="1" applyFill="1" applyAlignment="1">
      <alignment vertical="center" wrapText="1"/>
    </xf>
    <xf numFmtId="0" fontId="17" fillId="0" borderId="0" xfId="0" applyFont="1" applyAlignment="1">
      <alignment vertical="center" wrapText="1"/>
    </xf>
    <xf numFmtId="0" fontId="9" fillId="0" borderId="0" xfId="0" applyFont="1"/>
    <xf numFmtId="170" fontId="9" fillId="0" borderId="0" xfId="0" applyNumberFormat="1" applyFont="1"/>
    <xf numFmtId="171" fontId="9" fillId="0" borderId="0" xfId="0" applyNumberFormat="1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6" xfId="0" applyFont="1" applyBorder="1"/>
    <xf numFmtId="0" fontId="3" fillId="0" borderId="7" xfId="0" applyFont="1" applyBorder="1"/>
    <xf numFmtId="0" fontId="4" fillId="2" borderId="3" xfId="0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5" xfId="0" applyFont="1" applyBorder="1"/>
    <xf numFmtId="0" fontId="3" fillId="0" borderId="8" xfId="0" applyFont="1" applyBorder="1"/>
    <xf numFmtId="0" fontId="0" fillId="0" borderId="0" xfId="0"/>
    <xf numFmtId="0" fontId="3" fillId="0" borderId="9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0" fillId="0" borderId="25" xfId="0" applyBorder="1"/>
    <xf numFmtId="0" fontId="0" fillId="0" borderId="25" xfId="0" pivotButton="1" applyBorder="1"/>
    <xf numFmtId="0" fontId="0" fillId="0" borderId="26" xfId="0" applyBorder="1"/>
    <xf numFmtId="0" fontId="0" fillId="0" borderId="27" xfId="0" applyBorder="1"/>
    <xf numFmtId="0" fontId="0" fillId="0" borderId="25" xfId="0" applyNumberFormat="1" applyBorder="1"/>
    <xf numFmtId="0" fontId="0" fillId="0" borderId="27" xfId="0" applyNumberFormat="1" applyBorder="1"/>
    <xf numFmtId="0" fontId="0" fillId="0" borderId="28" xfId="0" applyBorder="1"/>
    <xf numFmtId="0" fontId="0" fillId="0" borderId="28" xfId="0" applyNumberFormat="1" applyBorder="1"/>
    <xf numFmtId="0" fontId="0" fillId="0" borderId="29" xfId="0" applyNumberFormat="1" applyBorder="1"/>
    <xf numFmtId="0" fontId="0" fillId="0" borderId="30" xfId="0" applyBorder="1"/>
    <xf numFmtId="0" fontId="0" fillId="0" borderId="30" xfId="0" applyNumberFormat="1" applyBorder="1"/>
    <xf numFmtId="0" fontId="0" fillId="0" borderId="31" xfId="0" applyNumberFormat="1" applyBorder="1"/>
    <xf numFmtId="167" fontId="0" fillId="0" borderId="25" xfId="0" applyNumberFormat="1" applyBorder="1"/>
    <xf numFmtId="167" fontId="0" fillId="0" borderId="30" xfId="0" applyNumberFormat="1" applyBorder="1"/>
    <xf numFmtId="0" fontId="0" fillId="0" borderId="32" xfId="0" applyBorder="1"/>
    <xf numFmtId="166" fontId="0" fillId="0" borderId="25" xfId="0" applyNumberFormat="1" applyBorder="1"/>
    <xf numFmtId="0" fontId="0" fillId="0" borderId="32" xfId="0" applyNumberFormat="1" applyBorder="1"/>
    <xf numFmtId="166" fontId="0" fillId="0" borderId="28" xfId="0" applyNumberFormat="1" applyBorder="1"/>
    <xf numFmtId="0" fontId="0" fillId="0" borderId="33" xfId="0" applyNumberFormat="1" applyBorder="1"/>
    <xf numFmtId="166" fontId="0" fillId="0" borderId="30" xfId="0" applyNumberFormat="1" applyBorder="1"/>
    <xf numFmtId="0" fontId="0" fillId="0" borderId="3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pivotCacheDefinition" Target="pivotCache/pivotCacheDefinition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Meg Perkins" refreshedDate="45959.683034953705" refreshedVersion="8" recordCount="624" xr:uid="{00000000-000A-0000-FFFF-FFFF00000000}">
  <cacheSource type="worksheet">
    <worksheetSource ref="A7:M631" sheet="BRMG01"/>
  </cacheSource>
  <cacheFields count="13">
    <cacheField name="Tipo" numFmtId="0">
      <sharedItems/>
    </cacheField>
    <cacheField name="Grupo" numFmtId="0">
      <sharedItems containsSemiMixedTypes="0" containsString="0" containsNumber="1" containsInteger="1" minValue="4501332" maxValue="4522348"/>
    </cacheField>
    <cacheField name="Código ML" numFmtId="0">
      <sharedItems/>
    </cacheField>
    <cacheField name="Código RZ" numFmtId="0">
      <sharedItems/>
    </cacheField>
    <cacheField name="Qtd" numFmtId="0">
      <sharedItems containsSemiMixedTypes="0" containsString="0" containsNumber="1" containsInteger="1" minValue="1" maxValue="5"/>
    </cacheField>
    <cacheField name="Condição_x000a_(Grade)" numFmtId="0">
      <sharedItems count="5">
        <s v="B"/>
        <s v="E"/>
        <s v="C"/>
        <s v="D"/>
        <s v="U"/>
      </sharedItems>
    </cacheField>
    <cacheField name="Descrição do Item" numFmtId="0">
      <sharedItems/>
    </cacheField>
    <cacheField name="Valor Unit" numFmtId="165">
      <sharedItems containsSemiMixedTypes="0" containsString="0" containsNumber="1" minValue="59.9" maxValue="3225.78"/>
    </cacheField>
    <cacheField name="Valor Total" numFmtId="165">
      <sharedItems containsSemiMixedTypes="0" containsString="0" containsNumber="1" minValue="59.9" maxValue="6333.88"/>
    </cacheField>
    <cacheField name="Vertical" numFmtId="166">
      <sharedItems count="8">
        <s v="HOME ELECTRONICS"/>
        <s v="CONSTRUCTION &amp; INDUSTRY"/>
        <s v="TECHNOLOGY"/>
        <s v="FURNISHING &amp; HOUSEWARE"/>
        <s v=" HOME ELECTRONICS" u="1"/>
        <s v=" CONSTRUCTION &amp; INDUSTRY" u="1"/>
        <s v=" TECHNOLOGY" u="1"/>
        <s v=" FURNISHING &amp; HOUSEWARE" u="1"/>
      </sharedItems>
    </cacheField>
    <cacheField name="Categoria" numFmtId="166">
      <sharedItems/>
    </cacheField>
    <cacheField name="Subcategoria" numFmtId="166">
      <sharedItems/>
    </cacheField>
    <cacheField name="Tipo2" numFmtId="167">
      <sharedItems count="2">
        <s v="1P"/>
        <s v=" 1P 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24">
  <r>
    <s v="Especialista"/>
    <n v="4501332"/>
    <s v="MDOH36545"/>
    <s v="RZ-576085"/>
    <n v="1"/>
    <x v="0"/>
    <s v="Micro-ondas Electrolux 23l Branco Efficient Com Descongelamento Assistido Me23b"/>
    <n v="600.78"/>
    <n v="600.78"/>
    <x v="0"/>
    <s v="Eletrodomésticos"/>
    <s v="Fornos e Fogões"/>
    <x v="0"/>
  </r>
  <r>
    <s v="Especialista"/>
    <n v="4501332"/>
    <s v="DZVJ82746"/>
    <s v="RZ-576085"/>
    <n v="1"/>
    <x v="0"/>
    <s v="Liquidificador Turbo Power Mondial 550w - L-99 Fb"/>
    <n v="99"/>
    <n v="99"/>
    <x v="0"/>
    <s v="Eletrodomésticos"/>
    <s v="Pequenos Eletrodomésticos"/>
    <x v="0"/>
  </r>
  <r>
    <s v="Especialista"/>
    <n v="4501332"/>
    <s v="VFAL42786"/>
    <s v="RZ-580003"/>
    <n v="1"/>
    <x v="0"/>
    <s v="Panela De Arroz Elétrica Midea 7 Xícaras Cozimento Á Vapor Com Tampa De Vidro 127v"/>
    <n v="189.48"/>
    <n v="189.48"/>
    <x v="0"/>
    <s v="Eletrodomésticos"/>
    <s v="Pequenos Eletrodomésticos"/>
    <x v="0"/>
  </r>
  <r>
    <s v="Especialista"/>
    <n v="4501332"/>
    <s v="ACBX32024"/>
    <s v="RZ-580003"/>
    <n v="1"/>
    <x v="0"/>
    <s v="Tres Corações Cafeteira Elétrica Lov Basic De Espressos E Multibebidas Automática Cor Preto Brilhante"/>
    <n v="378"/>
    <n v="378"/>
    <x v="0"/>
    <s v="Eletrodomésticos"/>
    <s v="Pequenos Eletrodomésticos"/>
    <x v="0"/>
  </r>
  <r>
    <s v="Especialista"/>
    <n v="4501332"/>
    <s v="URPV73388"/>
    <s v="RZ-576097"/>
    <n v="1"/>
    <x v="1"/>
    <s v="Lavadora De Alta Pressão Philco Plp2300 1750psi 12 Mpa 1500w Cor Azul"/>
    <n v="399.81"/>
    <n v="399.81"/>
    <x v="1"/>
    <s v="Ferramentas"/>
    <s v="Ferramentas Elétricas"/>
    <x v="0"/>
  </r>
  <r>
    <s v="Especialista"/>
    <n v="4501332"/>
    <s v="KKBI28600"/>
    <s v="RZ-570243"/>
    <n v="1"/>
    <x v="1"/>
    <s v="Forno Elétrico De Bancada Britânia Bfe44p 44l Preto"/>
    <n v="342.09"/>
    <n v="342.09"/>
    <x v="0"/>
    <s v="Eletrodomésticos"/>
    <s v="Fornos e Fogões"/>
    <x v="0"/>
  </r>
  <r>
    <s v="Especialista"/>
    <n v="4501332"/>
    <s v="WIVH58608"/>
    <s v="RZ-576097"/>
    <n v="1"/>
    <x v="1"/>
    <s v="Air Fryer Britânia 5,5l Antiaderente Redstone 1500w Bfr50 Cor Preto"/>
    <n v="274.35000000000002"/>
    <n v="274.35000000000002"/>
    <x v="0"/>
    <s v="Eletrodomésticos"/>
    <s v="Pequenos Eletrodomésticos"/>
    <x v="0"/>
  </r>
  <r>
    <s v="Especialista"/>
    <n v="4501332"/>
    <s v="UFFM41136"/>
    <s v="RZ-570243"/>
    <n v="1"/>
    <x v="1"/>
    <s v="Vaporizador Sth5030 2 Em 1 1300w Preto Philips Walita Preto"/>
    <n v="355.98"/>
    <n v="355.98"/>
    <x v="0"/>
    <s v="Eletrodomésticos"/>
    <s v="Pequenos Eletrodomésticos"/>
    <x v="0"/>
  </r>
  <r>
    <s v="Especialista"/>
    <n v="4501332"/>
    <s v="HUYD79919"/>
    <s v="RZ-582011"/>
    <n v="1"/>
    <x v="1"/>
    <s v="Ventilador De Coluna Britânia Maxx Force 75w Bvt350 220v"/>
    <n v="185.43"/>
    <n v="185.43"/>
    <x v="0"/>
    <s v="Eletrodomésticos"/>
    <s v="Ar e Ventilação"/>
    <x v="0"/>
  </r>
  <r>
    <s v="Especialista"/>
    <n v="4501332"/>
    <s v="UHLS80407"/>
    <s v="RZ-576097"/>
    <n v="1"/>
    <x v="1"/>
    <s v="Ventilador De Mesa 30cm Super Power, Mondial, 60w - Vsp-30-ap"/>
    <n v="136.32"/>
    <n v="136.32"/>
    <x v="0"/>
    <s v="Eletrodomésticos"/>
    <s v="Ar e Ventilação"/>
    <x v="0"/>
  </r>
  <r>
    <s v="Especialista"/>
    <n v="4501332"/>
    <s v="OYQQ15077"/>
    <s v="RZ-580003"/>
    <n v="1"/>
    <x v="0"/>
    <s v="Panela De Arroz Bianca Rice 5 Mondial 400w Npe-05-5x"/>
    <n v="147.80000000000001"/>
    <n v="147.80000000000001"/>
    <x v="0"/>
    <s v="Eletrodomésticos"/>
    <s v="Pequenos Eletrodomésticos"/>
    <x v="0"/>
  </r>
  <r>
    <s v="Especialista"/>
    <n v="4501332"/>
    <s v="QXQY97585"/>
    <s v="RZ-570243"/>
    <n v="1"/>
    <x v="1"/>
    <s v="Fritadeira Air Fryer Forno Oven 12l, Mondial, 2000w - Afon-12l-bi"/>
    <n v="554.33000000000004"/>
    <n v="554.33000000000004"/>
    <x v="0"/>
    <s v="Eletrodomésticos"/>
    <s v="Pequenos Eletrodomésticos"/>
    <x v="0"/>
  </r>
  <r>
    <s v="Especialista"/>
    <n v="4501332"/>
    <s v="TPKE43043"/>
    <s v="RZ-576085"/>
    <n v="1"/>
    <x v="0"/>
    <s v="Aspirador De Pó Turbo Cycle Hepa Mondial 1550w Ap-41-gi"/>
    <n v="212.71"/>
    <n v="212.71"/>
    <x v="0"/>
    <s v="Eletrodomésticos"/>
    <s v="Pequenos Eletrodomésticos"/>
    <x v="0"/>
  </r>
  <r>
    <s v="Especialista"/>
    <n v="4501332"/>
    <s v="NTOD58263"/>
    <s v="RZ-580003"/>
    <n v="1"/>
    <x v="0"/>
    <s v="Air Fryer Bfr51 5,5l Antiaderente Gold Com Controle De Temperatura E Potência De 1500w Cor Preto Britânia"/>
    <n v="346.42"/>
    <n v="346.42"/>
    <x v="0"/>
    <s v="Eletrodomésticos"/>
    <s v="Pequenos Eletrodomésticos"/>
    <x v="0"/>
  </r>
  <r>
    <s v="Especialista"/>
    <n v="4501332"/>
    <s v="SLIT22636"/>
    <s v="RZ-580003"/>
    <n v="1"/>
    <x v="0"/>
    <s v="Cafeteira Espresso Lov Vermelha - Tres 3 Corações"/>
    <n v="379.9"/>
    <n v="379.9"/>
    <x v="0"/>
    <s v="Eletrodomésticos"/>
    <s v="Pequenos Eletrodomésticos"/>
    <x v="0"/>
  </r>
  <r>
    <s v="Especialista"/>
    <n v="4501332"/>
    <s v="FKKL60050"/>
    <s v="RZ-570243"/>
    <n v="1"/>
    <x v="1"/>
    <s v="Passadeira Portátil A Vapor Mondial Fast Steam Vp-09"/>
    <n v="186.6"/>
    <n v="186.6"/>
    <x v="0"/>
    <s v="Eletrodomésticos"/>
    <s v="Pequenos Eletrodomésticos"/>
    <x v="0"/>
  </r>
  <r>
    <s v="Especialista"/>
    <n v="4501332"/>
    <s v="UNZO17457"/>
    <s v="RZ-580003"/>
    <n v="1"/>
    <x v="0"/>
    <s v="Panela De Arroz Fast Rice 5 Premium Mondial 400w - Npe-08-5x"/>
    <n v="135.9"/>
    <n v="135.9"/>
    <x v="0"/>
    <s v="Eletrodomésticos"/>
    <s v="Pequenos Eletrodomésticos"/>
    <x v="0"/>
  </r>
  <r>
    <s v="Especialista"/>
    <n v="4501332"/>
    <s v="ARLJ95762"/>
    <s v="RZ-576065"/>
    <n v="1"/>
    <x v="2"/>
    <s v="Fone De Ouvido Bluetooth Sem Fio Branco Wave Buds 2 Jbl"/>
    <n v="238.09"/>
    <n v="238.09"/>
    <x v="2"/>
    <s v="Eletrônicos, Áudio e Vídeo"/>
    <s v="Áudio"/>
    <x v="0"/>
  </r>
  <r>
    <s v="Especialista"/>
    <n v="4501332"/>
    <s v="XUDD86690"/>
    <s v="RZ-576085"/>
    <n v="1"/>
    <x v="0"/>
    <s v="Lavadora Alta Pressão Lava Jato Uws2250 Lava Car Electrolux 2250psi Com 1800w Potencia Ultrawash Com Dispenser Detergente Integrado Alça Retrátil"/>
    <n v="803.18"/>
    <n v="803.18"/>
    <x v="1"/>
    <s v="Ferramentas"/>
    <s v="Ferramentas Elétricas"/>
    <x v="0"/>
  </r>
  <r>
    <s v="Especialista"/>
    <n v="4501332"/>
    <s v="DLXK05266"/>
    <s v="RZ-576101"/>
    <n v="1"/>
    <x v="1"/>
    <s v="Churrasqueira Elétrica Britânia 1500w Menos Fumaça Bcq10a Cor Preto"/>
    <n v="117.9"/>
    <n v="117.9"/>
    <x v="0"/>
    <s v="Eletrodomésticos"/>
    <s v="Pequenos Eletrodomésticos"/>
    <x v="0"/>
  </r>
  <r>
    <s v="Especialista"/>
    <n v="4501332"/>
    <s v="UDLU19324"/>
    <s v="RZ-576077"/>
    <n v="1"/>
    <x v="0"/>
    <s v="Suporte De Parede ELG, F410, Pistão A Gás, Giro 360°, Preto Preto"/>
    <n v="236.03"/>
    <n v="236.03"/>
    <x v="0"/>
    <s v="Eletrônicos, Áudio e Vídeo"/>
    <s v="Acessórios para TV"/>
    <x v="0"/>
  </r>
  <r>
    <s v="Especialista"/>
    <n v="4501332"/>
    <s v="JTXV95105"/>
    <s v="RZ-576077"/>
    <n v="1"/>
    <x v="0"/>
    <s v="Fone De Ouvido Esportivo Endurance Race 2 Jbl - Preto Preto"/>
    <n v="419"/>
    <n v="419"/>
    <x v="2"/>
    <s v="Eletrônicos, Áudio e Vídeo"/>
    <s v="Áudio"/>
    <x v="0"/>
  </r>
  <r>
    <s v="Especialista"/>
    <n v="4501332"/>
    <s v="GCSM95649"/>
    <s v="RZ-580003"/>
    <n v="1"/>
    <x v="0"/>
    <s v="Panela De Pressão Elétrica Digital 3l Mondial 700w - Pe-40"/>
    <n v="426.95"/>
    <n v="426.95"/>
    <x v="0"/>
    <s v="Eletrodomésticos"/>
    <s v="Pequenos Eletrodomésticos"/>
    <x v="0"/>
  </r>
  <r>
    <s v="Especialista"/>
    <n v="4501332"/>
    <s v="PLHH10602"/>
    <s v="RZ-576077"/>
    <n v="1"/>
    <x v="0"/>
    <s v="Fone De Ouvido Bluetooth Sem Fio Wave Buds 2 Jbl Jblwbuds2blk Preto"/>
    <n v="250"/>
    <n v="250"/>
    <x v="2"/>
    <s v="Eletrônicos, Áudio e Vídeo"/>
    <s v="Áudio"/>
    <x v="0"/>
  </r>
  <r>
    <s v="Especialista"/>
    <n v="4501332"/>
    <s v="DFUL36986"/>
    <s v="RZ-576101"/>
    <n v="1"/>
    <x v="1"/>
    <s v="Liquidificador Easy Power Mondial 550w L-550-w"/>
    <n v="75.900000000000006"/>
    <n v="75.900000000000006"/>
    <x v="0"/>
    <s v="Eletrodomésticos"/>
    <s v="Pequenos Eletrodomésticos"/>
    <x v="0"/>
  </r>
  <r>
    <s v="Especialista"/>
    <n v="4501332"/>
    <s v="JCJM36430"/>
    <s v="RZ-576065"/>
    <n v="1"/>
    <x v="2"/>
    <s v="Cafeteira Elétrica Dolce Arome, Mondial, 550w - C-30-18x"/>
    <n v="114.9"/>
    <n v="114.9"/>
    <x v="0"/>
    <s v="Eletrodomésticos"/>
    <s v="Pequenos Eletrodomésticos"/>
    <x v="0"/>
  </r>
  <r>
    <s v="Especialista"/>
    <n v="4501332"/>
    <s v="UGJB25019"/>
    <s v="RZ-576077"/>
    <n v="1"/>
    <x v="0"/>
    <s v="Headset Gamer Com Fio Quantum 100m2 Jbl Com Mic - Ciano"/>
    <n v="183.9"/>
    <n v="183.9"/>
    <x v="2"/>
    <s v="Eletrônicos, Áudio e Vídeo"/>
    <s v="Áudio"/>
    <x v="0"/>
  </r>
  <r>
    <s v="Especialista"/>
    <n v="4501332"/>
    <s v="ICBA53061"/>
    <s v="RZ-576077"/>
    <n v="1"/>
    <x v="0"/>
    <s v="Fone De Ouvido Apple Earpods Intra-auricular Com Conector Lightning Branco - Distribuidor Autorizado"/>
    <n v="179"/>
    <n v="179"/>
    <x v="2"/>
    <s v="Eletrônicos, Áudio e Vídeo"/>
    <s v="Áudio"/>
    <x v="0"/>
  </r>
  <r>
    <s v="Especialista"/>
    <n v="4501332"/>
    <s v="MJML15856"/>
    <s v="RZ-576085"/>
    <n v="1"/>
    <x v="0"/>
    <s v="Liquidificador 1100 Full Cinza 3,2l Oster"/>
    <n v="179.57"/>
    <n v="179.57"/>
    <x v="0"/>
    <s v="Eletrodomésticos"/>
    <s v="Pequenos Eletrodomésticos"/>
    <x v="0"/>
  </r>
  <r>
    <s v="Especialista"/>
    <n v="4501332"/>
    <s v="UHMY42944"/>
    <s v="RZ-576061"/>
    <n v="1"/>
    <x v="1"/>
    <s v="Purificador Electrolux Efficient Eletrônico Água Fria, Natural E Gelada Branco Pe15b"/>
    <n v="479.04"/>
    <n v="479.04"/>
    <x v="3"/>
    <s v="Eletrodomésticos"/>
    <s v="Bebedouros e Purificadores"/>
    <x v="0"/>
  </r>
  <r>
    <s v="Especialista"/>
    <n v="4501332"/>
    <s v="XEIO52361"/>
    <s v="RZ-576077"/>
    <n v="1"/>
    <x v="0"/>
    <s v="Micro Retifica Philco Prt180 120 Acessórios + Eixo Flexível Frequência 50 Potência 180 W"/>
    <n v="234"/>
    <n v="234"/>
    <x v="1"/>
    <s v="Ferramentas"/>
    <s v="Ferramentas Elétricas"/>
    <x v="0"/>
  </r>
  <r>
    <s v="Especialista"/>
    <n v="4501332"/>
    <s v="NHCI00302"/>
    <s v="RZ-570243"/>
    <n v="1"/>
    <x v="1"/>
    <s v="Fritadeira Air Fryer Oven Pfr2200 4 Em 1 12l 1800w Philco"/>
    <n v="479"/>
    <n v="479"/>
    <x v="0"/>
    <s v="Eletrodomésticos"/>
    <s v="Pequenos Eletrodomésticos"/>
    <x v="0"/>
  </r>
  <r>
    <s v="Especialista"/>
    <n v="4501332"/>
    <s v="ZBTN59867"/>
    <s v="RZ-576061"/>
    <n v="1"/>
    <x v="1"/>
    <s v="Lavadora De Alta Pressão Electrolux 1850psi 1500w Potência Com Canhão De Espuma Powerwash Ews1850p Preta Lava Jato Lava Car"/>
    <n v="437"/>
    <n v="437"/>
    <x v="1"/>
    <s v="Ferramentas"/>
    <s v="Ferramentas Elétricas"/>
    <x v="0"/>
  </r>
  <r>
    <s v="Especialista"/>
    <n v="4501332"/>
    <s v="QOGG29475"/>
    <s v="RZ-576077"/>
    <n v="3"/>
    <x v="0"/>
    <s v="Pipoqueira Britânia Pop Time Cor Branco"/>
    <n v="149"/>
    <n v="447"/>
    <x v="0"/>
    <s v="Eletrodomésticos"/>
    <s v="Pequenos Eletrodomésticos"/>
    <x v="0"/>
  </r>
  <r>
    <s v="Especialista"/>
    <n v="4501332"/>
    <s v="FQUH24879"/>
    <s v="RZ-576097"/>
    <n v="1"/>
    <x v="1"/>
    <s v="Micro-ondas Nn-st67lsru 34 Litros Inox Panasonic"/>
    <n v="762.23"/>
    <n v="762.23"/>
    <x v="0"/>
    <s v="Eletrodomésticos"/>
    <s v="Fornos e Fogões"/>
    <x v="0"/>
  </r>
  <r>
    <s v="Especialista"/>
    <n v="4501332"/>
    <s v="BXCG86043"/>
    <s v="RZ-576061"/>
    <n v="1"/>
    <x v="1"/>
    <s v="Smart Tv Led 42'' Ptv42g6fr2cpf Roku Dolby Audio Preta Philco"/>
    <n v="1367.37"/>
    <n v="1367.37"/>
    <x v="0"/>
    <s v="Eletrônicos, Áudio e Vídeo"/>
    <s v="Televisores"/>
    <x v="0"/>
  </r>
  <r>
    <s v="Especialista"/>
    <n v="4501332"/>
    <s v="AFSP60256"/>
    <s v="RZ-576077"/>
    <n v="1"/>
    <x v="0"/>
    <s v="Mixer Turbo Inox Mondial Preto/inox 500w M-16-bi Cor Preto"/>
    <n v="168.81"/>
    <n v="168.81"/>
    <x v="0"/>
    <s v="Eletrodomésticos"/>
    <s v="Pequenos Eletrodomésticos"/>
    <x v="0"/>
  </r>
  <r>
    <s v="Especialista"/>
    <n v="4501332"/>
    <s v="ZCHW97898"/>
    <s v="RZ-570243"/>
    <n v="1"/>
    <x v="1"/>
    <s v="Caixa Amplificada Connect Lights Cm-400 Mondial Cor Preto"/>
    <n v="427"/>
    <n v="427"/>
    <x v="0"/>
    <s v="Eletrônicos, Áudio e Vídeo"/>
    <s v="Áudio"/>
    <x v="0"/>
  </r>
  <r>
    <s v="Especialista"/>
    <n v="4501332"/>
    <s v="ZIKZ25455"/>
    <s v="RZ-576085"/>
    <n v="1"/>
    <x v="0"/>
    <s v="Press Grill 180° Mondial 1800w - Pg-02"/>
    <n v="309"/>
    <n v="309"/>
    <x v="0"/>
    <s v="Eletrodomésticos"/>
    <s v="Pequenos Eletrodomésticos"/>
    <x v="0"/>
  </r>
  <r>
    <s v="Especialista"/>
    <n v="4501332"/>
    <s v="UEMK22945"/>
    <s v="RZ-576065"/>
    <n v="1"/>
    <x v="2"/>
    <s v="Cafeteira Espresso Lov Vermelha - Tres 3 Corações"/>
    <n v="379.9"/>
    <n v="379.9"/>
    <x v="0"/>
    <s v="Eletrodomésticos"/>
    <s v="Pequenos Eletrodomésticos"/>
    <x v="0"/>
  </r>
  <r>
    <s v="Especialista"/>
    <n v="4501332"/>
    <s v="IRRL85333"/>
    <s v="RZ-576065"/>
    <n v="1"/>
    <x v="2"/>
    <s v="Fone De Ouvido Sem Fio Tws Philips Tat1109wt/00 Na Cor Branca, Com Bluetooth, Microfone, Tecnologia Ipx4"/>
    <n v="139"/>
    <n v="139"/>
    <x v="2"/>
    <s v="Eletrônicos, Áudio e Vídeo"/>
    <s v="Áudio"/>
    <x v="0"/>
  </r>
  <r>
    <s v="Especialista"/>
    <n v="4501332"/>
    <s v="HUYD79919"/>
    <s v="RZ-576085"/>
    <n v="1"/>
    <x v="0"/>
    <s v="Ventilador De Coluna Britânia Maxx Force 75w Bvt350 220v"/>
    <n v="185.43"/>
    <n v="185.43"/>
    <x v="0"/>
    <s v="Eletrodomésticos"/>
    <s v="Ar e Ventilação"/>
    <x v="0"/>
  </r>
  <r>
    <s v="Especialista"/>
    <n v="4501332"/>
    <s v="KEKJ38925"/>
    <s v="RZ-576077"/>
    <n v="1"/>
    <x v="0"/>
    <s v="Multiprocessador britânia Bmp900 1000w 3 em 1 inox Preto"/>
    <n v="278.39999999999998"/>
    <n v="278.39999999999998"/>
    <x v="0"/>
    <s v="Eletrodomésticos"/>
    <s v="Pequenos Eletrodomésticos"/>
    <x v="0"/>
  </r>
  <r>
    <s v="Especialista"/>
    <n v="4501332"/>
    <s v="LQQM52991"/>
    <s v="RZ-576065"/>
    <n v="1"/>
    <x v="2"/>
    <s v="Fritadeira Air Fryer 4,5l Widemax Com Interior De Alumínio 1500w Midea"/>
    <n v="329"/>
    <n v="329"/>
    <x v="0"/>
    <s v="Eletrodomésticos"/>
    <s v="Pequenos Eletrodomésticos"/>
    <x v="0"/>
  </r>
  <r>
    <s v="Especialista"/>
    <n v="4501332"/>
    <s v="WAUJ13830"/>
    <s v="RZ-576077"/>
    <n v="1"/>
    <x v="0"/>
    <s v="Torradeira Britânia 6 Níveis De Tostagem 700w Btr05a Cor Preto"/>
    <n v="99.9"/>
    <n v="99.9"/>
    <x v="0"/>
    <s v="Eletrodomésticos"/>
    <s v="Pequenos Eletrodomésticos"/>
    <x v="0"/>
  </r>
  <r>
    <s v="Especialista"/>
    <n v="4501332"/>
    <s v="DFRI29287"/>
    <s v="RZ-576039"/>
    <n v="4"/>
    <x v="2"/>
    <s v="Micro-ondas De Bancada Electrolux Prata 27l Com 55 Receitas Pré-programadas No Menu Online Ms37r 127v"/>
    <n v="792"/>
    <n v="3168"/>
    <x v="0"/>
    <s v="Eletrodomésticos"/>
    <s v="Fornos e Fogões"/>
    <x v="0"/>
  </r>
  <r>
    <s v="Especialista"/>
    <n v="4501332"/>
    <s v="LSAJ44794"/>
    <s v="RZ-576065"/>
    <n v="1"/>
    <x v="2"/>
    <s v="Micro-ondas Electrolux 36l Cor Inox Efficient Com Descongelamento Assistido Me36s 127v"/>
    <n v="875.53"/>
    <n v="875.53"/>
    <x v="0"/>
    <s v="Eletrodomésticos"/>
    <s v="Fornos e Fogões"/>
    <x v="0"/>
  </r>
  <r>
    <s v="Especialista"/>
    <n v="4501332"/>
    <s v="LJPZ29928"/>
    <s v="RZ-576097"/>
    <n v="1"/>
    <x v="1"/>
    <s v="Forno Elétrico Philco Pfe44p Dupla Resistência 44l"/>
    <n v="349.07"/>
    <n v="349.07"/>
    <x v="0"/>
    <s v="Eletrodomésticos"/>
    <s v="Fornos e Fogões"/>
    <x v="0"/>
  </r>
  <r>
    <s v="Especialista"/>
    <n v="4501332"/>
    <s v="NQGE77772"/>
    <s v="RZ-576065"/>
    <n v="1"/>
    <x v="2"/>
    <s v="Ventilador De Mesa 40cm Turbo Mondial 140w Nvt-40-8p-b"/>
    <n v="193.05"/>
    <n v="193.05"/>
    <x v="0"/>
    <s v="Eletrodomésticos"/>
    <s v="Ar e Ventilação"/>
    <x v="0"/>
  </r>
  <r>
    <s v="Especialista"/>
    <n v="4501332"/>
    <s v="BUIO03819"/>
    <s v="RZ-576085"/>
    <n v="1"/>
    <x v="0"/>
    <s v="Micro-ondas Com Menu Fácil 32 Litros Cms46ar Cinza Espelhado Consul"/>
    <n v="689"/>
    <n v="689"/>
    <x v="0"/>
    <s v="Eletrodomésticos"/>
    <s v="Fornos e Fogões"/>
    <x v="0"/>
  </r>
  <r>
    <s v="Especialista"/>
    <n v="4501332"/>
    <s v="WEKW29358"/>
    <s v="RZ-576065"/>
    <n v="1"/>
    <x v="2"/>
    <s v="Micro-ondas Mi41s 31l Espelhado Com Painel Integrado E Função Tira Odor Cor Inox Electrolux"/>
    <n v="821.13"/>
    <n v="821.13"/>
    <x v="0"/>
    <s v="Eletrodomésticos"/>
    <s v="Fornos e Fogões"/>
    <x v="0"/>
  </r>
  <r>
    <s v="Especialista"/>
    <n v="4501332"/>
    <s v="EDGX33601"/>
    <s v="RZ-576065"/>
    <n v="1"/>
    <x v="2"/>
    <s v="Extrator De Sucos E-10 Turbo Premium Com Potência De 250w Cor Preto E Inox Mondial"/>
    <n v="183.85"/>
    <n v="183.85"/>
    <x v="0"/>
    <s v="Eletrodomésticos"/>
    <s v="Pequenos Eletrodomésticos"/>
    <x v="0"/>
  </r>
  <r>
    <s v="Especialista"/>
    <n v="4501332"/>
    <s v="QCAR04116"/>
    <s v="RZ-570243"/>
    <n v="1"/>
    <x v="1"/>
    <s v="Fritadeira De Ar Af-35-bf Air Fryer 3,5l Preta Mondial"/>
    <n v="249.9"/>
    <n v="249.9"/>
    <x v="0"/>
    <s v="Eletrodomésticos"/>
    <s v="Pequenos Eletrodomésticos"/>
    <x v="0"/>
  </r>
  <r>
    <s v="Especialista"/>
    <n v="4501332"/>
    <s v="YXCO81362"/>
    <s v="RZ-570243"/>
    <n v="1"/>
    <x v="1"/>
    <s v="Ventilador Bvt301 Tecnologia Maxx Force 3 Velocidades 60w Britânia 110v"/>
    <n v="126.48"/>
    <n v="126.48"/>
    <x v="0"/>
    <s v="Eletrodomésticos"/>
    <s v="Ar e Ventilação"/>
    <x v="0"/>
  </r>
  <r>
    <s v="Especialista"/>
    <n v="4501332"/>
    <s v="MDOH36545"/>
    <s v="RZ-576061"/>
    <n v="1"/>
    <x v="1"/>
    <s v="Micro-ondas Electrolux 23l Branco Efficient Com Descongelamento Assistido Me23b"/>
    <n v="600.78"/>
    <n v="600.78"/>
    <x v="0"/>
    <s v="Eletrodomésticos"/>
    <s v="Fornos e Fogões"/>
    <x v="0"/>
  </r>
  <r>
    <s v="Especialista"/>
    <n v="4501332"/>
    <s v="QWVB93351"/>
    <s v="RZ-576065"/>
    <n v="1"/>
    <x v="2"/>
    <s v="Micro-ondas Philco 20l Branco 1100w Pmo23b Limpa Fácil"/>
    <n v="479"/>
    <n v="479"/>
    <x v="0"/>
    <s v="Eletrodomésticos"/>
    <s v="Fornos e Fogões"/>
    <x v="0"/>
  </r>
  <r>
    <s v="Especialista"/>
    <n v="4501332"/>
    <s v="TXVI49028"/>
    <s v="RZ-576061"/>
    <n v="1"/>
    <x v="1"/>
    <s v="Fritadeira Elétrica Afon-12l-bg Forno Oven 12 Litros Preto Mondial"/>
    <n v="532.86"/>
    <n v="532.86"/>
    <x v="0"/>
    <s v="Eletrodomésticos"/>
    <s v="Pequenos Eletrodomésticos"/>
    <x v="0"/>
  </r>
  <r>
    <s v="Especialista"/>
    <n v="4501332"/>
    <s v="DCOG61217"/>
    <s v="RZ-582011"/>
    <n v="1"/>
    <x v="1"/>
    <s v="Fritadeira Sem Óleo Air Fryer 8l, Mondial, 1900w - Afn-80-fb"/>
    <n v="479.92"/>
    <n v="479.92"/>
    <x v="0"/>
    <s v="Eletrodomésticos"/>
    <s v="Pequenos Eletrodomésticos"/>
    <x v="0"/>
  </r>
  <r>
    <s v="Especialista"/>
    <n v="4501332"/>
    <s v="DCOG61217"/>
    <s v="RZ-576097"/>
    <n v="1"/>
    <x v="1"/>
    <s v="Fritadeira Sem Óleo Air Fryer 8l, Mondial, 1900w - Afn-80-fb"/>
    <n v="479.92"/>
    <n v="479.92"/>
    <x v="0"/>
    <s v="Eletrodomésticos"/>
    <s v="Pequenos Eletrodomésticos"/>
    <x v="0"/>
  </r>
  <r>
    <s v="Especialista"/>
    <n v="4501332"/>
    <s v="LXHP09927"/>
    <s v="RZ-576077"/>
    <n v="2"/>
    <x v="0"/>
    <s v="Fone De Ouvido Bluetooth Jbl Endurance Race 2 Azul"/>
    <n v="427"/>
    <n v="854"/>
    <x v="2"/>
    <s v="Eletrônicos, Áudio e Vídeo"/>
    <s v="Áudio"/>
    <x v="0"/>
  </r>
  <r>
    <s v="Especialista"/>
    <n v="4501332"/>
    <s v="QAJO43537"/>
    <s v="RZ-576039"/>
    <n v="1"/>
    <x v="2"/>
    <s v="Smart Tv Aiwa 43 Android Full Hd Borda Ultrafina Hdr10 Dolby Áudio Aws-tv-43-bl-02-a"/>
    <n v="1483.66"/>
    <n v="1483.66"/>
    <x v="0"/>
    <s v="Eletrônicos, Áudio e Vídeo"/>
    <s v="Televisores"/>
    <x v="0"/>
  </r>
  <r>
    <s v="Especialista"/>
    <n v="4501332"/>
    <s v="RDBB84142"/>
    <s v="RZ-570243"/>
    <n v="1"/>
    <x v="1"/>
    <s v="Ventilador De Parede Turbo 50cm Pro 5 Pás, Mondial, 150w - Nvp-pro-50"/>
    <n v="255.64"/>
    <n v="255.64"/>
    <x v="0"/>
    <s v="Eletrodomésticos"/>
    <s v="Ar e Ventilação"/>
    <x v="0"/>
  </r>
  <r>
    <s v="Especialista"/>
    <n v="4501332"/>
    <s v="SJRQ48049"/>
    <s v="RZ-576065"/>
    <n v="1"/>
    <x v="2"/>
    <s v="Cafeteira Elétrica Electrolux Ecm22 C/ Jarra Inox Prateado"/>
    <n v="229.9"/>
    <n v="229.9"/>
    <x v="0"/>
    <s v="Eletrodomésticos"/>
    <s v="Pequenos Eletrodomésticos"/>
    <x v="0"/>
  </r>
  <r>
    <s v="Especialista"/>
    <n v="4501332"/>
    <s v="ZNIF83957"/>
    <s v="RZ-576061"/>
    <n v="1"/>
    <x v="1"/>
    <s v="Ventilador Britânia 174w 8 Pás Mesa E Parede Cor Da Estrutura Preto Cor Das Pás Cinza Diâmetro 47 Cm Frequência 60hz Material Das Pás Plástico"/>
    <n v="209.9"/>
    <n v="209.9"/>
    <x v="0"/>
    <s v="Eletrodomésticos"/>
    <s v="Ar e Ventilação"/>
    <x v="0"/>
  </r>
  <r>
    <s v="Especialista"/>
    <n v="4501332"/>
    <s v="OOQV73962"/>
    <s v="RZ-570243"/>
    <n v="1"/>
    <x v="1"/>
    <s v="Panela De Arroz Elétrica 3l Preta Midea Cor Preto"/>
    <n v="211.59"/>
    <n v="211.59"/>
    <x v="0"/>
    <s v="Eletrodomésticos"/>
    <s v="Pequenos Eletrodomésticos"/>
    <x v="0"/>
  </r>
  <r>
    <s v="Especialista"/>
    <n v="4501332"/>
    <s v="ZDPH25192"/>
    <s v="RZ-570243"/>
    <n v="2"/>
    <x v="1"/>
    <s v="Lavadora De Alta Pressão Compacta Wap Wl 1800 1400w 1500psi 360l/h 127v"/>
    <n v="599.9"/>
    <n v="1199.8"/>
    <x v="1"/>
    <s v="Ferramentas"/>
    <s v="Ferramentas Elétricas"/>
    <x v="0"/>
  </r>
  <r>
    <s v="Especialista"/>
    <n v="4501332"/>
    <s v="BYOY36550"/>
    <s v="RZ-576085"/>
    <n v="1"/>
    <x v="0"/>
    <s v="Sanduicheira E Grill Pgr02i 900w Preto E Inox Philco"/>
    <n v="166"/>
    <n v="166"/>
    <x v="0"/>
    <s v="Eletrodomésticos"/>
    <s v="Pequenos Eletrodomésticos"/>
    <x v="0"/>
  </r>
  <r>
    <s v="Especialista"/>
    <n v="4501332"/>
    <s v="HIFH27939"/>
    <s v="RZ-570243"/>
    <n v="1"/>
    <x v="1"/>
    <s v="Ventilador De Mesa 40cm Super Power Mondial 140w - Vsp-40-b"/>
    <n v="173.36"/>
    <n v="173.36"/>
    <x v="0"/>
    <s v="Eletrodomésticos"/>
    <s v="Ar e Ventilação"/>
    <x v="0"/>
  </r>
  <r>
    <s v="Especialista"/>
    <n v="4501332"/>
    <s v="UYTT14957"/>
    <s v="RZ-570243"/>
    <n v="1"/>
    <x v="1"/>
    <s v="Passadeira A Vapor 1.800 Watts Vip Care - Vp-07 - Mondial"/>
    <n v="515.55999999999995"/>
    <n v="515.55999999999995"/>
    <x v="0"/>
    <s v="Eletrodomésticos"/>
    <s v="Pequenos Eletrodomésticos"/>
    <x v="0"/>
  </r>
  <r>
    <s v="Especialista"/>
    <n v="4501332"/>
    <s v="URIH25354"/>
    <s v="RZ-576077"/>
    <n v="2"/>
    <x v="0"/>
    <s v="Headset Gamer Com Fio Quantum 100m2 Jbl Jblqtum100m2blk Com Mic - Preto"/>
    <n v="170.99"/>
    <n v="341.98"/>
    <x v="2"/>
    <s v="Eletrônicos, Áudio e Vídeo"/>
    <s v="Áudio"/>
    <x v="0"/>
  </r>
  <r>
    <s v="Especialista"/>
    <n v="4501332"/>
    <s v="LYCH99905"/>
    <s v="RZ-576077"/>
    <n v="1"/>
    <x v="0"/>
    <s v="Fone De Ouvido Com Mic Sem Fio Wave Beam 2 Jbl Preto"/>
    <n v="259.91000000000003"/>
    <n v="259.91000000000003"/>
    <x v="2"/>
    <s v="Eletrônicos, Áudio e Vídeo"/>
    <s v="Áudio"/>
    <x v="0"/>
  </r>
  <r>
    <s v="Especialista"/>
    <n v="4501332"/>
    <s v="LSAJ44794"/>
    <s v="RZ-580003"/>
    <n v="1"/>
    <x v="0"/>
    <s v="Micro-ondas Electrolux 36l Cor Inox Efficient Com Descongelamento Assistido Me36s 127v"/>
    <n v="875.53"/>
    <n v="875.53"/>
    <x v="0"/>
    <s v="Eletrodomésticos"/>
    <s v="Fornos e Fogões"/>
    <x v="0"/>
  </r>
  <r>
    <s v="Especialista"/>
    <n v="4501332"/>
    <s v="LSAJ44794"/>
    <s v="RZ-576085"/>
    <n v="1"/>
    <x v="0"/>
    <s v="Micro-ondas Electrolux 36l Cor Inox Efficient Com Descongelamento Assistido Me36s 127v"/>
    <n v="875.53"/>
    <n v="875.53"/>
    <x v="0"/>
    <s v="Eletrodomésticos"/>
    <s v="Fornos e Fogões"/>
    <x v="0"/>
  </r>
  <r>
    <s v="Especialista"/>
    <n v="4501332"/>
    <s v="SBZO57693"/>
    <s v="RZ-576077"/>
    <n v="1"/>
    <x v="0"/>
    <s v="Furadeira De Impacto Mondial 550w Fi-09"/>
    <n v="123.41"/>
    <n v="123.41"/>
    <x v="1"/>
    <s v="Ferramentas"/>
    <s v="Ferramentas Elétricas"/>
    <x v="0"/>
  </r>
  <r>
    <s v="Especialista"/>
    <n v="4501332"/>
    <s v="MCWY97814"/>
    <s v="RZ-576077"/>
    <n v="1"/>
    <x v="0"/>
    <s v="Fone De Ouvido Sem Fio Philips Bluetooth Preto Tat1139bk/00"/>
    <n v="126.06"/>
    <n v="126.06"/>
    <x v="2"/>
    <s v="Eletrônicos, Áudio e Vídeo"/>
    <s v="Áudio"/>
    <x v="0"/>
  </r>
  <r>
    <s v="Especialista"/>
    <n v="4501332"/>
    <s v="KEZC64102"/>
    <s v="RZ-576077"/>
    <n v="2"/>
    <x v="0"/>
    <s v="Panela De Arroz Britânia Pa5 Prime Preta"/>
    <n v="119.48"/>
    <n v="238.96"/>
    <x v="0"/>
    <s v="Eletrodomésticos"/>
    <s v="Pequenos Eletrodomésticos"/>
    <x v="0"/>
  </r>
  <r>
    <s v="Especialista"/>
    <n v="4501332"/>
    <s v="LQQM52991"/>
    <s v="RZ-576085"/>
    <n v="1"/>
    <x v="0"/>
    <s v="Fritadeira Air Fryer 4,5l Widemax Com Interior De Alumínio 1500w Midea"/>
    <n v="329"/>
    <n v="329"/>
    <x v="0"/>
    <s v="Eletrodomésticos"/>
    <s v="Pequenos Eletrodomésticos"/>
    <x v="0"/>
  </r>
  <r>
    <s v="Especialista"/>
    <n v="4501332"/>
    <s v="DFRI29287"/>
    <s v="RZ-576077"/>
    <n v="1"/>
    <x v="0"/>
    <s v="Micro-ondas De Bancada Electrolux Prata 27l Com 55 Receitas Pré-programadas No Menu Online Ms37r 127v"/>
    <n v="792"/>
    <n v="792"/>
    <x v="0"/>
    <s v="Eletrodomésticos"/>
    <s v="Fornos e Fogões"/>
    <x v="0"/>
  </r>
  <r>
    <s v="Especialista"/>
    <n v="4501332"/>
    <s v="DFRI29287"/>
    <s v="RZ-576085"/>
    <n v="1"/>
    <x v="0"/>
    <s v="Micro-ondas De Bancada Electrolux Prata 27l Com 55 Receitas Pré-programadas No Menu Online Ms37r 127v"/>
    <n v="792"/>
    <n v="792"/>
    <x v="0"/>
    <s v="Eletrodomésticos"/>
    <s v="Fornos e Fogões"/>
    <x v="0"/>
  </r>
  <r>
    <s v="Especialista"/>
    <n v="4501332"/>
    <s v="PLSD03717"/>
    <s v="RZ-576077"/>
    <n v="1"/>
    <x v="0"/>
    <s v="Micro-ondas Menu Gourmet Brastemp Bms46ab 32 Litros Branco"/>
    <n v="692.61"/>
    <n v="692.61"/>
    <x v="0"/>
    <s v="Eletrodomésticos"/>
    <s v="Fornos e Fogões"/>
    <x v="0"/>
  </r>
  <r>
    <s v="Especialista"/>
    <n v="4501332"/>
    <s v="ZQLU48467"/>
    <s v="RZ-576085"/>
    <n v="1"/>
    <x v="0"/>
    <s v="Caixa De Som Boombox Plus Aiwa Bbs-01-b 200w Bt 30h Ip66 Usb Preto"/>
    <n v="1463.4"/>
    <n v="1463.4"/>
    <x v="0"/>
    <s v="Eletrônicos, Áudio e Vídeo"/>
    <s v="Áudio"/>
    <x v="0"/>
  </r>
  <r>
    <s v="Especialista"/>
    <n v="4501332"/>
    <s v="DNKC29583"/>
    <s v="RZ-576065"/>
    <n v="1"/>
    <x v="2"/>
    <s v="Pipoqueira Elétrica Philco Classic Retrô Ppi04v Vermelho 300w"/>
    <n v="724.35"/>
    <n v="724.35"/>
    <x v="0"/>
    <s v="Eletrodomésticos"/>
    <s v="Pequenos Eletrodomésticos"/>
    <x v="0"/>
  </r>
  <r>
    <s v="Especialista"/>
    <n v="4501332"/>
    <s v="GIOK78140"/>
    <s v="RZ-576077"/>
    <n v="1"/>
    <x v="0"/>
    <s v="Suporte De Tv Articulado De Parede ELG A02v4n, Função Avanço E Recuo, Telas De 26  A 75 , Giro Horizontal De Até 90°, Preto"/>
    <n v="161.94"/>
    <n v="161.94"/>
    <x v="0"/>
    <s v="Eletrônicos, Áudio e Vídeo"/>
    <s v="Acessórios para TV"/>
    <x v="0"/>
  </r>
  <r>
    <s v="Especialista"/>
    <n v="4501332"/>
    <s v="ULNN55495"/>
    <s v="RZ-576065"/>
    <n v="1"/>
    <x v="2"/>
    <s v="Micro-ondas Panasonic 21 Litros Branco - Nn-st25lwru"/>
    <n v="487.42"/>
    <n v="487.42"/>
    <x v="0"/>
    <s v="Eletrodomésticos"/>
    <s v="Fornos e Fogões"/>
    <x v="0"/>
  </r>
  <r>
    <s v="Especialista"/>
    <n v="4501332"/>
    <s v="REJT36448"/>
    <s v="RZ-576101"/>
    <n v="1"/>
    <x v="1"/>
    <s v="Batedeira Planetária, Mondial, 700w - Bp-02p-b-ti"/>
    <n v="452.65"/>
    <n v="452.65"/>
    <x v="0"/>
    <s v="Eletrodomésticos"/>
    <s v="Pequenos Eletrodomésticos"/>
    <x v="0"/>
  </r>
  <r>
    <s v="Especialista"/>
    <n v="4501332"/>
    <s v="XKLV64847"/>
    <s v="RZ-576039"/>
    <n v="1"/>
    <x v="2"/>
    <s v="Micro-ondas Britânia 25 Litros Preto 1100w Bmo28"/>
    <n v="510"/>
    <n v="510"/>
    <x v="0"/>
    <s v="Eletrodomésticos"/>
    <s v="Fornos e Fogões"/>
    <x v="0"/>
  </r>
  <r>
    <s v="Especialista"/>
    <n v="4501332"/>
    <s v="FYJP62573"/>
    <s v="RZ-576039"/>
    <n v="1"/>
    <x v="2"/>
    <s v="Smart Tv Led 32'' S5400af Full Hd Android Tv Tcl"/>
    <n v="951.56"/>
    <n v="951.56"/>
    <x v="0"/>
    <s v="Eletrônicos, Áudio e Vídeo"/>
    <s v="Televisores"/>
    <x v="0"/>
  </r>
  <r>
    <s v="Especialista"/>
    <n v="4501332"/>
    <s v="CPDA00886"/>
    <s v="RZ-576077"/>
    <n v="2"/>
    <x v="0"/>
    <s v="Furadeira Philco Force Pfu01 650w 5 Velocidades Cor Azul"/>
    <n v="100"/>
    <n v="200"/>
    <x v="1"/>
    <s v="Ferramentas"/>
    <s v="Ferramentas Elétricas"/>
    <x v="0"/>
  </r>
  <r>
    <s v="Especialista"/>
    <n v="4501332"/>
    <s v="JWWZ09792"/>
    <s v="RZ-576039"/>
    <n v="1"/>
    <x v="2"/>
    <s v="Aspirador De Pó E Água Wap Gtw 10 Compacto 1400w 10 Litros Amarelo/preto"/>
    <n v="265.56"/>
    <n v="265.56"/>
    <x v="0"/>
    <s v="Eletrodomésticos"/>
    <s v="Pequenos Eletrodomésticos"/>
    <x v="0"/>
  </r>
  <r>
    <s v="Especialista"/>
    <n v="4501332"/>
    <s v="KPQQ38987"/>
    <s v="RZ-576077"/>
    <n v="1"/>
    <x v="0"/>
    <s v="Ferro De Passar A Vapor Philco Pfv71 320ml Base Cerâmica"/>
    <n v="147"/>
    <n v="147"/>
    <x v="0"/>
    <s v="Eletrodomésticos"/>
    <s v="Pequenos Eletrodomésticos"/>
    <x v="0"/>
  </r>
  <r>
    <s v="Especialista"/>
    <n v="4501332"/>
    <s v="WVOJ53185"/>
    <s v="RZ-576065"/>
    <n v="1"/>
    <x v="2"/>
    <s v="Liquidificador Ph900 Com 12 Velocidades 1200w Cor Preto Philco"/>
    <n v="129"/>
    <n v="129"/>
    <x v="0"/>
    <s v="Eletrodomésticos"/>
    <s v="Pequenos Eletrodomésticos"/>
    <x v="0"/>
  </r>
  <r>
    <s v="Especialista"/>
    <n v="4501332"/>
    <s v="YSXM41127"/>
    <s v="RZ-570243"/>
    <n v="1"/>
    <x v="1"/>
    <s v="Smart Tv Samsung U8100f Crystal Uhd 4k 2025 43 Preto"/>
    <n v="1841.91"/>
    <n v="1841.91"/>
    <x v="0"/>
    <s v="Eletrônicos, Áudio e Vídeo"/>
    <s v="Televisores"/>
    <x v="0"/>
  </r>
  <r>
    <s v="Especialista"/>
    <n v="4501332"/>
    <s v="CTGV80337"/>
    <s v="RZ-576061"/>
    <n v="1"/>
    <x v="1"/>
    <s v="Ventilador De Mesa 40cm Super Power Mondial 140w - Vsp-40-w"/>
    <n v="175.5"/>
    <n v="175.5"/>
    <x v="0"/>
    <s v="Eletrodomésticos"/>
    <s v="Ar e Ventilação"/>
    <x v="0"/>
  </r>
  <r>
    <s v="Especialista"/>
    <n v="4501332"/>
    <s v="ZPBZ81622"/>
    <s v="RZ-576039"/>
    <n v="1"/>
    <x v="2"/>
    <s v="Smart Tv 40  S5400a Led Fhd Android Preta Tcl"/>
    <n v="1299"/>
    <n v="1299"/>
    <x v="0"/>
    <s v="Eletrônicos, Áudio e Vídeo"/>
    <s v="Televisores"/>
    <x v="0"/>
  </r>
  <r>
    <s v="Especialista"/>
    <n v="4501332"/>
    <s v="ZPBZ81622"/>
    <s v="RZ-576065"/>
    <n v="1"/>
    <x v="2"/>
    <s v="Smart Tv 40  S5400a Led Fhd Android Preta Tcl"/>
    <n v="1299"/>
    <n v="1299"/>
    <x v="0"/>
    <s v="Eletrônicos, Áudio e Vídeo"/>
    <s v="Televisores"/>
    <x v="0"/>
  </r>
  <r>
    <s v="Especialista"/>
    <n v="4501332"/>
    <s v="HBIU10747"/>
    <s v="RZ-570243"/>
    <n v="1"/>
    <x v="1"/>
    <s v="Fritadeira Sem Óleo Air Fryer 4l Mondial 1500w Afn-40-bft"/>
    <n v="254.53"/>
    <n v="254.53"/>
    <x v="0"/>
    <s v="Eletrodomésticos"/>
    <s v="Pequenos Eletrodomésticos"/>
    <x v="0"/>
  </r>
  <r>
    <s v="Especialista"/>
    <n v="4501332"/>
    <s v="HBIU10747"/>
    <s v="RZ-576097"/>
    <n v="1"/>
    <x v="1"/>
    <s v="Fritadeira Sem Óleo Air Fryer 4l Mondial 1500w Afn-40-bft"/>
    <n v="254.53"/>
    <n v="254.53"/>
    <x v="0"/>
    <s v="Eletrodomésticos"/>
    <s v="Pequenos Eletrodomésticos"/>
    <x v="0"/>
  </r>
  <r>
    <s v="Especialista"/>
    <n v="4501332"/>
    <s v="JGTO84001"/>
    <s v="RZ-570243"/>
    <n v="1"/>
    <x v="1"/>
    <s v="Batedeira Planetária Turbo Power Plus Bbp760p Britânia Cor Preto Frequência 60"/>
    <n v="309"/>
    <n v="309"/>
    <x v="0"/>
    <s v="Eletrodomésticos"/>
    <s v="Pequenos Eletrodomésticos"/>
    <x v="0"/>
  </r>
  <r>
    <s v="Especialista"/>
    <n v="4501332"/>
    <s v="MAMJ08662"/>
    <s v="RZ-570243"/>
    <n v="1"/>
    <x v="1"/>
    <s v="Batedeira Planetária Black 12 Velocidade Obat640 Oster 850w Cor Preto/inox"/>
    <n v="394.14"/>
    <n v="394.14"/>
    <x v="0"/>
    <s v="Eletrodomésticos"/>
    <s v="Pequenos Eletrodomésticos"/>
    <x v="0"/>
  </r>
  <r>
    <s v="Especialista"/>
    <n v="4501332"/>
    <s v="SMBG88591"/>
    <s v="RZ-570243"/>
    <n v="1"/>
    <x v="3"/>
    <s v="Micro-ondas Philco Pmo23eb Limpa Fácil 20l Potência De 1100w Cor Branco"/>
    <n v="511.95"/>
    <n v="511.95"/>
    <x v="0"/>
    <s v="Eletrodomésticos"/>
    <s v="Fornos e Fogões"/>
    <x v="0"/>
  </r>
  <r>
    <s v="Especialista"/>
    <n v="4501332"/>
    <s v="NDGG90526"/>
    <s v="RZ-576061"/>
    <n v="1"/>
    <x v="3"/>
    <s v="Micro-ondas Bms46ab 32 Litros Branco Com Menu Gourmet Brastemp"/>
    <n v="692.61"/>
    <n v="692.61"/>
    <x v="0"/>
    <s v="Eletrodomésticos"/>
    <s v="Fornos e Fogões"/>
    <x v="0"/>
  </r>
  <r>
    <s v="Especialista"/>
    <n v="4501332"/>
    <s v="CUTD53057"/>
    <s v="RZ-576061"/>
    <n v="1"/>
    <x v="3"/>
    <s v="Liquidificador Ri2244 Série 5000 Com Jarra Inquebrável Inox 1400w Capacidade Útil 2l Philips Walita"/>
    <n v="349.9"/>
    <n v="349.9"/>
    <x v="0"/>
    <s v="Eletrodomésticos"/>
    <s v="Pequenos Eletrodomésticos"/>
    <x v="0"/>
  </r>
  <r>
    <s v="Especialista"/>
    <n v="4501332"/>
    <s v="XGSW34873"/>
    <s v="RZ-576097"/>
    <n v="1"/>
    <x v="1"/>
    <s v="Grill Com Coletor De Gordura 1400w Press 180 Britânia"/>
    <n v="279.89999999999998"/>
    <n v="279.89999999999998"/>
    <x v="0"/>
    <s v="Eletrodomésticos"/>
    <s v="Pequenos Eletrodomésticos"/>
    <x v="0"/>
  </r>
  <r>
    <s v="Especialista"/>
    <n v="4501332"/>
    <s v="FGAX36033"/>
    <s v="RZ-576039"/>
    <n v="1"/>
    <x v="2"/>
    <s v="Micro-ondas Electrolux Branco 23l Efficient Me23b 127v"/>
    <n v="600.79999999999995"/>
    <n v="600.79999999999995"/>
    <x v="0"/>
    <s v="Eletrodomésticos"/>
    <s v="Fornos e Fogões"/>
    <x v="0"/>
  </r>
  <r>
    <s v="Especialista"/>
    <n v="4501332"/>
    <s v="NEIC44407"/>
    <s v="RZ-576039"/>
    <n v="1"/>
    <x v="2"/>
    <s v="Micro-ondas Electrolux 36l Cor Inox Efficient Com Descongelamento Assistido Me36s 220v"/>
    <n v="810.42"/>
    <n v="810.42"/>
    <x v="0"/>
    <s v="Eletrodomésticos"/>
    <s v="Fornos e Fogões"/>
    <x v="0"/>
  </r>
  <r>
    <s v="Especialista"/>
    <n v="4501332"/>
    <s v="RLJB86309"/>
    <s v="RZ-576085"/>
    <n v="1"/>
    <x v="0"/>
    <s v="Lavadora De Alta Pressão Electrolux 1850psi 1500w Potência Com Aplicador De Detergente Powerwash Ews1850 Lava Jato Lava Car"/>
    <n v="378.98"/>
    <n v="378.98"/>
    <x v="1"/>
    <s v="Ferramentas"/>
    <s v="Ferramentas Elétricas"/>
    <x v="0"/>
  </r>
  <r>
    <s v="Especialista"/>
    <n v="4501332"/>
    <s v="LLZA53205"/>
    <s v="RZ-576065"/>
    <n v="1"/>
    <x v="2"/>
    <s v="Cafeteira Elétrica 15 Xícaras Efficient Com Filtro Permanente Removível (ecm10) Electrolux"/>
    <n v="135.9"/>
    <n v="135.9"/>
    <x v="0"/>
    <s v="Eletrodomésticos"/>
    <s v="Pequenos Eletrodomésticos"/>
    <x v="0"/>
  </r>
  <r>
    <s v="Especialista"/>
    <n v="4501332"/>
    <s v="ENVN94607"/>
    <s v="RZ-580003"/>
    <n v="1"/>
    <x v="0"/>
    <s v="Panela De Pressão Elétrica Electrolux 6l Preta Experience Por Rita Lobo Pcc20 - 127v"/>
    <n v="501.9"/>
    <n v="501.9"/>
    <x v="0"/>
    <s v="Eletrodomésticos"/>
    <s v="Pequenos Eletrodomésticos"/>
    <x v="0"/>
  </r>
  <r>
    <s v="Especialista"/>
    <n v="4501332"/>
    <s v="MFAD25656"/>
    <s v="RZ-580003"/>
    <n v="1"/>
    <x v="0"/>
    <s v="Wap Gt Profi 20l Aspirador De Pó Amarela E Preta 1400w"/>
    <n v="818.63"/>
    <n v="818.63"/>
    <x v="0"/>
    <s v="Eletrodomésticos"/>
    <s v="Pequenos Eletrodomésticos"/>
    <x v="0"/>
  </r>
  <r>
    <s v="Especialista"/>
    <n v="4501332"/>
    <s v="BXXQ59210"/>
    <s v="RZ-576039"/>
    <n v="1"/>
    <x v="2"/>
    <s v="Micro-ondas 20l Branco Porta Preta Mras22 Midea"/>
    <n v="472.63"/>
    <n v="472.63"/>
    <x v="0"/>
    <s v="Eletrodomésticos"/>
    <s v="Fornos e Fogões"/>
    <x v="0"/>
  </r>
  <r>
    <s v="Especialista"/>
    <n v="4501332"/>
    <s v="WTKL46445"/>
    <s v="RZ-570243"/>
    <n v="1"/>
    <x v="1"/>
    <s v="Frigobar Electrolux 47l Efficient Com Controle De Temperatura Cor Branca Em50"/>
    <n v="699"/>
    <n v="699"/>
    <x v="0"/>
    <s v="Eletrodomésticos"/>
    <s v="Refrigeração"/>
    <x v="0"/>
  </r>
  <r>
    <s v="Especialista"/>
    <n v="4501332"/>
    <s v="QQIB59206"/>
    <s v="RZ-576085"/>
    <n v="1"/>
    <x v="0"/>
    <s v="Pipoqueira Elétrica Poplite Bpi01 1200w Vermelha Britânia"/>
    <n v="139.9"/>
    <n v="139.9"/>
    <x v="0"/>
    <s v="Eletrodomésticos"/>
    <s v="Pequenos Eletrodomésticos"/>
    <x v="0"/>
  </r>
  <r>
    <s v="Especialista"/>
    <n v="4501332"/>
    <s v="UELH94941"/>
    <s v="RZ-576085"/>
    <n v="3"/>
    <x v="0"/>
    <s v="Liquidificador Oliq606 1100 Full 3,2l Cinza Oster"/>
    <n v="179.57"/>
    <n v="538.71"/>
    <x v="0"/>
    <s v="Eletrodomésticos"/>
    <s v="Pequenos Eletrodomésticos"/>
    <x v="0"/>
  </r>
  <r>
    <s v="Especialista"/>
    <n v="4501332"/>
    <s v="VJJG72656"/>
    <s v="RZ-576061"/>
    <n v="1"/>
    <x v="1"/>
    <s v="Fritadeira Airfryer Série 1000 Xl Na130/00 Preto"/>
    <n v="378.63"/>
    <n v="378.63"/>
    <x v="0"/>
    <s v="Eletrodomésticos"/>
    <s v="Pequenos Eletrodomésticos"/>
    <x v="0"/>
  </r>
  <r>
    <s v="Especialista"/>
    <n v="4501332"/>
    <s v="SMBG88591"/>
    <s v="RZ-576039"/>
    <n v="1"/>
    <x v="2"/>
    <s v="Micro-ondas Philco Pmo23eb Limpa Fácil 20l Potência De 1100w Cor Branco"/>
    <n v="511.95"/>
    <n v="511.95"/>
    <x v="0"/>
    <s v="Eletrodomésticos"/>
    <s v="Fornos e Fogões"/>
    <x v="0"/>
  </r>
  <r>
    <s v="Especialista"/>
    <n v="4501332"/>
    <s v="SMBG88591"/>
    <s v="RZ-576065"/>
    <n v="1"/>
    <x v="2"/>
    <s v="Micro-ondas Philco Pmo23eb Limpa Fácil 20l Potência De 1100w Cor Branco"/>
    <n v="511.95"/>
    <n v="511.95"/>
    <x v="0"/>
    <s v="Eletrodomésticos"/>
    <s v="Fornos e Fogões"/>
    <x v="0"/>
  </r>
  <r>
    <s v="Especialista"/>
    <n v="4501332"/>
    <s v="EYUH64139"/>
    <s v="RZ-576039"/>
    <n v="1"/>
    <x v="2"/>
    <s v="Panela Elétrica Pe-60-6l Digital Pressão 6l Mondial Cor Preto Frequência 60hz"/>
    <n v="479"/>
    <n v="479"/>
    <x v="0"/>
    <s v="Eletrodomésticos"/>
    <s v="Pequenos Eletrodomésticos"/>
    <x v="0"/>
  </r>
  <r>
    <s v="Especialista"/>
    <n v="4501332"/>
    <s v="FWTX23288"/>
    <s v="RZ-576061"/>
    <n v="1"/>
    <x v="1"/>
    <s v="Smart Tv Philips 50 4k 50pug7019 Google Tv Comando De Voz"/>
    <n v="1919"/>
    <n v="1919"/>
    <x v="0"/>
    <s v="Eletrônicos, Áudio e Vídeo"/>
    <s v="Televisores"/>
    <x v="0"/>
  </r>
  <r>
    <s v="Especialista"/>
    <n v="4501332"/>
    <s v="FTPY82780"/>
    <s v="RZ-576065"/>
    <n v="1"/>
    <x v="2"/>
    <s v="Batedeira Planetária Mondial 700w Bp-03-w"/>
    <n v="324.32"/>
    <n v="324.32"/>
    <x v="0"/>
    <s v="Eletrodomésticos"/>
    <s v="Pequenos Eletrodomésticos"/>
    <x v="0"/>
  </r>
  <r>
    <s v="Especialista"/>
    <n v="4501332"/>
    <s v="TWUD13334"/>
    <s v="RZ-576061"/>
    <n v="1"/>
    <x v="1"/>
    <s v="Desobstruidora De Alta Pressão 1500w 1750psi Wap Ousada Plus Ultra 2200"/>
    <n v="465.29"/>
    <n v="465.29"/>
    <x v="1"/>
    <s v="Ferramentas"/>
    <s v="Ferramentas Elétricas"/>
    <x v="0"/>
  </r>
  <r>
    <s v="Especialista"/>
    <n v="4501332"/>
    <s v="DYNA25673"/>
    <s v="RZ-570243"/>
    <n v="1"/>
    <x v="1"/>
    <s v="Ventilador Coluna 50cm 180w 8 Pás Silencioso Wap Flow Turbo Frequência 60 Hz"/>
    <n v="225.39"/>
    <n v="225.39"/>
    <x v="0"/>
    <s v="Eletrodomésticos"/>
    <s v="Ar e Ventilação"/>
    <x v="0"/>
  </r>
  <r>
    <s v="Especialista"/>
    <n v="4501332"/>
    <s v="PLSD71226"/>
    <s v="RZ-576039"/>
    <n v="1"/>
    <x v="2"/>
    <s v="Panela De Pressão Digital Supreme Gold Bpp02g Britânia"/>
    <n v="419"/>
    <n v="419"/>
    <x v="0"/>
    <s v="Eletrodomésticos"/>
    <s v="Pequenos Eletrodomésticos"/>
    <x v="0"/>
  </r>
  <r>
    <s v="Especialista"/>
    <n v="4501332"/>
    <s v="JVIJ87927"/>
    <s v="RZ-576061"/>
    <n v="1"/>
    <x v="1"/>
    <s v="Ventilador Oscilante De Mesa Ventisol Turbo 6 Pás 50cm Preto"/>
    <n v="191.9"/>
    <n v="191.9"/>
    <x v="0"/>
    <s v="Eletrodomésticos"/>
    <s v="Ar e Ventilação"/>
    <x v="0"/>
  </r>
  <r>
    <s v="Especialista"/>
    <n v="4501332"/>
    <s v="DHGG52763"/>
    <s v="RZ-576039"/>
    <n v="1"/>
    <x v="2"/>
    <s v="Fritadeira Air Fryer 4,5l Widemax Com Interior De Alumínio 1500w Midea"/>
    <n v="311"/>
    <n v="311"/>
    <x v="0"/>
    <s v="Eletrodomésticos"/>
    <s v="Pequenos Eletrodomésticos"/>
    <x v="0"/>
  </r>
  <r>
    <s v="Especialista"/>
    <n v="4501332"/>
    <s v="EICE00030"/>
    <s v="RZ-580003"/>
    <n v="1"/>
    <x v="0"/>
    <s v="Caixa De Som Bluetooth Karaokê Pulse Sp402e Gamer 250w Rms Cor Preto"/>
    <n v="335.98"/>
    <n v="335.98"/>
    <x v="0"/>
    <s v="Eletrônicos, Áudio e Vídeo"/>
    <s v="Áudio"/>
    <x v="0"/>
  </r>
  <r>
    <s v="Especialista"/>
    <n v="4501332"/>
    <s v="TMVR84848"/>
    <s v="RZ-570243"/>
    <n v="1"/>
    <x v="1"/>
    <s v="Ventilador De Coluna Britânia Bvt450 Maxx Force 160w Diâmetro 40 Cm Quantidade De Pás 6"/>
    <n v="212.25"/>
    <n v="212.25"/>
    <x v="0"/>
    <s v="Eletrodomésticos"/>
    <s v="Ar e Ventilação"/>
    <x v="0"/>
  </r>
  <r>
    <s v="Especialista"/>
    <n v="4501332"/>
    <s v="TXVI49028"/>
    <s v="RZ-576077"/>
    <n v="1"/>
    <x v="0"/>
    <s v="Fritadeira Elétrica Afon-12l-bg Forno Oven 12 Litros Preto Mondial"/>
    <n v="532.86"/>
    <n v="532.86"/>
    <x v="0"/>
    <s v="Eletrodomésticos"/>
    <s v="Pequenos Eletrodomésticos"/>
    <x v="0"/>
  </r>
  <r>
    <s v="Especialista"/>
    <n v="4501332"/>
    <s v="TXVI49028"/>
    <s v="RZ-576085"/>
    <n v="1"/>
    <x v="0"/>
    <s v="Fritadeira Elétrica Afon-12l-bg Forno Oven 12 Litros Preto Mondial"/>
    <n v="532.86"/>
    <n v="532.86"/>
    <x v="0"/>
    <s v="Eletrodomésticos"/>
    <s v="Pequenos Eletrodomésticos"/>
    <x v="0"/>
  </r>
  <r>
    <s v="Especialista"/>
    <n v="4501332"/>
    <s v="XKLV64847"/>
    <s v="RZ-580003"/>
    <n v="1"/>
    <x v="0"/>
    <s v="Micro-ondas Britânia 25 Litros Preto 1100w Bmo28"/>
    <n v="510"/>
    <n v="510"/>
    <x v="0"/>
    <s v="Eletrodomésticos"/>
    <s v="Fornos e Fogões"/>
    <x v="0"/>
  </r>
  <r>
    <s v="Especialista"/>
    <n v="4501332"/>
    <s v="SJYP28231"/>
    <s v="RZ-580003"/>
    <n v="1"/>
    <x v="0"/>
    <s v="Cooktop De Indução Philco Portátil 1 Queimador Pct10a"/>
    <n v="299.88"/>
    <n v="299.88"/>
    <x v="0"/>
    <s v="Eletrodomésticos"/>
    <s v="Fornos e Fogões"/>
    <x v="0"/>
  </r>
  <r>
    <s v="Especialista"/>
    <n v="4501332"/>
    <s v="HYMK32961"/>
    <s v="RZ-576061"/>
    <n v="1"/>
    <x v="1"/>
    <s v="Ventilador 40cm Super Turbo 8 Pás Mondial 140w - Vtx-40-8p"/>
    <n v="223.4"/>
    <n v="223.4"/>
    <x v="0"/>
    <s v="Eletrodomésticos"/>
    <s v="Ar e Ventilação"/>
    <x v="0"/>
  </r>
  <r>
    <s v="Especialista"/>
    <n v="4501332"/>
    <s v="SQTK10185"/>
    <s v="RZ-580003"/>
    <n v="1"/>
    <x v="0"/>
    <s v="Fritadeira Sem Óleo Air Fryer 4l Mondial 1500w Afn-40-bft"/>
    <n v="251.42"/>
    <n v="251.42"/>
    <x v="0"/>
    <s v="Eletrodomésticos"/>
    <s v="Pequenos Eletrodomésticos"/>
    <x v="0"/>
  </r>
  <r>
    <s v="Especialista"/>
    <n v="4501332"/>
    <s v="BXXQ59210"/>
    <s v="RZ-576085"/>
    <n v="1"/>
    <x v="0"/>
    <s v="Micro-ondas 20l Branco Porta Preta Mras22 Midea"/>
    <n v="472.63"/>
    <n v="472.63"/>
    <x v="0"/>
    <s v="Eletrodomésticos"/>
    <s v="Fornos e Fogões"/>
    <x v="0"/>
  </r>
  <r>
    <s v="Especialista"/>
    <n v="4501332"/>
    <s v="TLPW48958"/>
    <s v="RZ-580003"/>
    <n v="1"/>
    <x v="0"/>
    <s v="Batedeira Planetária, Mondial, 700w - Bp-03-b"/>
    <n v="273.89999999999998"/>
    <n v="273.89999999999998"/>
    <x v="0"/>
    <s v="Eletrodomésticos"/>
    <s v="Pequenos Eletrodomésticos"/>
    <x v="0"/>
  </r>
  <r>
    <s v="Especialista"/>
    <n v="4501332"/>
    <s v="TLPW48958"/>
    <s v="RZ-576085"/>
    <n v="1"/>
    <x v="0"/>
    <s v="Batedeira Planetária, Mondial, 700w - Bp-03-b"/>
    <n v="273.89999999999998"/>
    <n v="273.89999999999998"/>
    <x v="0"/>
    <s v="Eletrodomésticos"/>
    <s v="Pequenos Eletrodomésticos"/>
    <x v="0"/>
  </r>
  <r>
    <s v="Especialista"/>
    <n v="4501332"/>
    <s v="KOQF12844"/>
    <s v="RZ-580003"/>
    <n v="1"/>
    <x v="0"/>
    <s v="Máquina De Costura Doméstica Elgin X11000 Premium - Bivolt Branco"/>
    <n v="1670.36"/>
    <n v="1670.36"/>
    <x v="0"/>
    <s v="Eletrodomésticos"/>
    <s v="Pequenos Eletrodomésticos"/>
    <x v="0"/>
  </r>
  <r>
    <s v="Especialista"/>
    <n v="4501332"/>
    <s v="YYTC89270"/>
    <s v="RZ-576085"/>
    <n v="1"/>
    <x v="0"/>
    <s v="Ventilador De Parede Bvt575 Maxx Force 6 Pás 176w Britânia"/>
    <n v="239.9"/>
    <n v="239.9"/>
    <x v="0"/>
    <s v="Eletrodomésticos"/>
    <s v="Ar e Ventilação"/>
    <x v="0"/>
  </r>
  <r>
    <s v="Especialista"/>
    <n v="4501332"/>
    <s v="YCEX42182"/>
    <s v="RZ-570243"/>
    <n v="1"/>
    <x v="1"/>
    <s v="Batedeira Planetária Philco Pbp90a 5l 12 Velocidades 900w"/>
    <n v="379.9"/>
    <n v="379.9"/>
    <x v="0"/>
    <s v="Eletrodomésticos"/>
    <s v="Pequenos Eletrodomésticos"/>
    <x v="0"/>
  </r>
  <r>
    <s v="Especialista"/>
    <n v="4501332"/>
    <s v="AEXW87217"/>
    <s v="RZ-570243"/>
    <n v="1"/>
    <x v="1"/>
    <s v="Forno Elétrico Pfe52b Dupla Resistência 50l Philco Cor Branco"/>
    <n v="415"/>
    <n v="415"/>
    <x v="0"/>
    <s v="Eletrodomésticos"/>
    <s v="Fornos e Fogões"/>
    <x v="0"/>
  </r>
  <r>
    <s v="Especialista"/>
    <n v="4501332"/>
    <s v="NKRN90503"/>
    <s v="RZ-570243"/>
    <n v="1"/>
    <x v="1"/>
    <s v="Cooktop Philco Cook Chef 5 Cor Preto"/>
    <n v="544.44000000000005"/>
    <n v="544.44000000000005"/>
    <x v="0"/>
    <s v="Eletrodomésticos"/>
    <s v="Fornos e Fogões"/>
    <x v="0"/>
  </r>
  <r>
    <s v="Especialista"/>
    <n v="4501332"/>
    <s v="SMBG88591"/>
    <s v="RZ-576085"/>
    <n v="1"/>
    <x v="0"/>
    <s v="Micro-ondas Philco Pmo23eb Limpa Fácil 20l Potência De 1100w Cor Branco"/>
    <n v="511.95"/>
    <n v="511.95"/>
    <x v="0"/>
    <s v="Eletrodomésticos"/>
    <s v="Fornos e Fogões"/>
    <x v="0"/>
  </r>
  <r>
    <s v="Especialista"/>
    <n v="4501332"/>
    <s v="FHDT15031"/>
    <s v="RZ-570243"/>
    <n v="1"/>
    <x v="1"/>
    <s v="Bebedouro Philco Pbe11 20 Litros Água Natural E Gelada - Cor Branco"/>
    <n v="438.88"/>
    <n v="438.88"/>
    <x v="3"/>
    <s v="Eletrodomésticos"/>
    <s v="Bebedouros e Purificadores"/>
    <x v="0"/>
  </r>
  <r>
    <s v="Especialista"/>
    <n v="4501332"/>
    <s v="CIKE55815"/>
    <s v="RZ-576085"/>
    <n v="1"/>
    <x v="0"/>
    <s v="Liquidificador Série 5000 Ri2242 3l Preto Philips Walita"/>
    <n v="290.22000000000003"/>
    <n v="290.22000000000003"/>
    <x v="0"/>
    <s v="Eletrodomésticos"/>
    <s v="Pequenos Eletrodomésticos"/>
    <x v="0"/>
  </r>
  <r>
    <s v="Especialista"/>
    <n v="4501332"/>
    <s v="WVOJ53185"/>
    <s v="RZ-580003"/>
    <n v="1"/>
    <x v="0"/>
    <s v="Liquidificador Ph900 Com 12 Velocidades 1200w Cor Preto Philco"/>
    <n v="129"/>
    <n v="129"/>
    <x v="0"/>
    <s v="Eletrodomésticos"/>
    <s v="Pequenos Eletrodomésticos"/>
    <x v="0"/>
  </r>
  <r>
    <s v="Especialista"/>
    <n v="4501332"/>
    <s v="WVOJ53185"/>
    <s v="RZ-576085"/>
    <n v="1"/>
    <x v="0"/>
    <s v="Liquidificador Ph900 Com 12 Velocidades 1200w Cor Preto Philco"/>
    <n v="129"/>
    <n v="129"/>
    <x v="0"/>
    <s v="Eletrodomésticos"/>
    <s v="Pequenos Eletrodomésticos"/>
    <x v="0"/>
  </r>
  <r>
    <s v="Especialista"/>
    <n v="4501332"/>
    <s v="UKNM39907"/>
    <s v="RZ-576085"/>
    <n v="1"/>
    <x v="0"/>
    <s v="Liquidificador Oliq610 1400w Full 3,2l Cor Preto Oster"/>
    <n v="207.26"/>
    <n v="207.26"/>
    <x v="0"/>
    <s v="Eletrodomésticos"/>
    <s v="Pequenos Eletrodomésticos"/>
    <x v="0"/>
  </r>
  <r>
    <s v="Especialista"/>
    <n v="4501332"/>
    <s v="VDLF61467"/>
    <s v="RZ-576097"/>
    <n v="1"/>
    <x v="1"/>
    <s v="Cooktop 4 Bocas A Gás Cook Chef 4 Preto Philco"/>
    <n v="399"/>
    <n v="399"/>
    <x v="0"/>
    <s v="Eletrodomésticos"/>
    <s v="Fornos e Fogões"/>
    <x v="0"/>
  </r>
  <r>
    <s v="Especialista"/>
    <n v="4501332"/>
    <s v="WINA70270"/>
    <s v="RZ-576123"/>
    <n v="1"/>
    <x v="1"/>
    <s v="Parafusadeira E Furadeira De Impacto Wap Wf 700fe Mandril De 3/8'' 700w Cinza E Amarela"/>
    <n v="129"/>
    <n v="129"/>
    <x v="1"/>
    <s v="Ferramentas"/>
    <s v="Ferramentas Elétricas"/>
    <x v="0"/>
  </r>
  <r>
    <s v="Especialista"/>
    <n v="4501736"/>
    <s v="CVOB78223"/>
    <s v="RZ-576101"/>
    <n v="1"/>
    <x v="0"/>
    <s v="Lavadora De Alta Pressão Kärcher K5 Motor A Indução 2.100 Psi/libras 360 L/h 1.900 W Com Lança Turbo E Lança Leque 127v"/>
    <n v="945.83"/>
    <n v="945.83"/>
    <x v="1"/>
    <s v="Ferramentas"/>
    <s v="Ferramentas Elétricas"/>
    <x v="0"/>
  </r>
  <r>
    <s v="Especialista"/>
    <n v="4501736"/>
    <s v="WVOJ53185"/>
    <s v="RZ-576101"/>
    <n v="1"/>
    <x v="0"/>
    <s v="Liquidificador Ph900 Com 12 Velocidades 1200w Cor Preto Philco"/>
    <n v="129"/>
    <n v="129"/>
    <x v="0"/>
    <s v="Eletrodomésticos"/>
    <s v="Pequenos Eletrodomésticos"/>
    <x v="0"/>
  </r>
  <r>
    <s v="Especialista"/>
    <n v="4501736"/>
    <s v="JOOL00961"/>
    <s v="RZ-576087"/>
    <n v="1"/>
    <x v="1"/>
    <s v="Serra Mármore Philco 1500w 13000rpm Psm01"/>
    <n v="285.97000000000003"/>
    <n v="285.97000000000003"/>
    <x v="1"/>
    <s v="Ferramentas"/>
    <s v="Ferramentas Elétricas"/>
    <x v="0"/>
  </r>
  <r>
    <s v="Especialista"/>
    <n v="4501736"/>
    <s v="TPBI04057"/>
    <s v="RZ-576117"/>
    <n v="1"/>
    <x v="0"/>
    <s v="Micro-ondas Brastemp Bms46ar 32 L Com Menu Gourmet Cinza"/>
    <n v="765"/>
    <n v="765"/>
    <x v="0"/>
    <s v="Eletrodomésticos"/>
    <s v="Fornos e Fogões"/>
    <x v="0"/>
  </r>
  <r>
    <s v="Especialista"/>
    <n v="4501736"/>
    <s v="CIKE55815"/>
    <s v="RZ-576101"/>
    <n v="1"/>
    <x v="0"/>
    <s v="Liquidificador Série 5000 Ri2242 3l Preto Philips Walita"/>
    <n v="290.22000000000003"/>
    <n v="290.22000000000003"/>
    <x v="0"/>
    <s v="Eletrodomésticos"/>
    <s v="Pequenos Eletrodomésticos"/>
    <x v="0"/>
  </r>
  <r>
    <s v="Especialista"/>
    <n v="4501736"/>
    <s v="DQTJ67926"/>
    <s v="RZ-576117"/>
    <n v="1"/>
    <x v="0"/>
    <s v="Máquina De Costura Genius Plus Jx-4035 Elgin Cor Branco"/>
    <n v="699.9"/>
    <n v="699.9"/>
    <x v="0"/>
    <s v="Eletrodomésticos"/>
    <s v="Pequenos Eletrodomésticos"/>
    <x v="0"/>
  </r>
  <r>
    <s v="Especialista"/>
    <n v="4501736"/>
    <s v="XQEI15728"/>
    <s v="RZ-576117"/>
    <n v="1"/>
    <x v="0"/>
    <s v="Panela De Pressão Elétrica Digital 3l Mondial 700w - Pe-40"/>
    <n v="427.06"/>
    <n v="427.06"/>
    <x v="0"/>
    <s v="Eletrodomésticos"/>
    <s v="Pequenos Eletrodomésticos"/>
    <x v="0"/>
  </r>
  <r>
    <s v="Especialista"/>
    <n v="4501736"/>
    <s v="JTQV29153"/>
    <s v="RZ-576117"/>
    <n v="1"/>
    <x v="0"/>
    <s v="Cooktop De Indução Philco Portátil 1 Queimador Pct10a"/>
    <n v="286.83999999999997"/>
    <n v="286.83999999999997"/>
    <x v="0"/>
    <s v="Eletrodomésticos"/>
    <s v="Fornos e Fogões"/>
    <x v="0"/>
  </r>
  <r>
    <s v="Especialista"/>
    <n v="4501736"/>
    <s v="RRDR25866"/>
    <s v="RZ-576077"/>
    <n v="1"/>
    <x v="1"/>
    <s v="Panela De Pressão Elétrica Wap Wppe2 5 Llitro Antiaderente 900w Inox E Preta"/>
    <n v="334.26"/>
    <n v="334.26"/>
    <x v="0"/>
    <s v="Eletrodomésticos"/>
    <s v="Pequenos Eletrodomésticos"/>
    <x v="0"/>
  </r>
  <r>
    <s v="Especialista"/>
    <n v="4501736"/>
    <s v="XPLS70262"/>
    <s v="RZ-576117"/>
    <n v="1"/>
    <x v="0"/>
    <s v="Micro-ondas Electrolux 20l Branco Com Função Tira Odor E Descongelar Mto30 127v"/>
    <n v="526.41999999999996"/>
    <n v="526.41999999999996"/>
    <x v="0"/>
    <s v="Eletrodomésticos"/>
    <s v="Fornos e Fogões"/>
    <x v="0"/>
  </r>
  <r>
    <s v="Especialista"/>
    <n v="4501736"/>
    <s v="KEKJ38925"/>
    <s v="RZ-570213"/>
    <n v="1"/>
    <x v="2"/>
    <s v="Multiprocessador britânia Bmp900 1000w 3 em 1 inox Preto"/>
    <n v="278.39999999999998"/>
    <n v="278.39999999999998"/>
    <x v="0"/>
    <s v="Eletrodomésticos"/>
    <s v="Pequenos Eletrodomésticos"/>
    <x v="0"/>
  </r>
  <r>
    <s v="Especialista"/>
    <n v="4501736"/>
    <s v="PNRM53639"/>
    <s v="RZ-570213"/>
    <n v="1"/>
    <x v="2"/>
    <s v="Cafeteira Bcf32a Com Capacidade Para 32 Cafezinhos 1,28l Potência De 800w Preta Britânia"/>
    <n v="132.28"/>
    <n v="132.28"/>
    <x v="0"/>
    <s v="Eletrodomésticos"/>
    <s v="Pequenos Eletrodomésticos"/>
    <x v="0"/>
  </r>
  <r>
    <s v="Especialista"/>
    <n v="4501736"/>
    <s v="UEMK22945"/>
    <s v="RZ-570213"/>
    <n v="1"/>
    <x v="2"/>
    <s v="Cafeteira Espresso Lov Vermelha - Tres 3 Corações"/>
    <n v="379.9"/>
    <n v="379.9"/>
    <x v="0"/>
    <s v="Eletrodomésticos"/>
    <s v="Pequenos Eletrodomésticos"/>
    <x v="0"/>
  </r>
  <r>
    <s v="Especialista"/>
    <n v="4501736"/>
    <s v="EUXY80891"/>
    <s v="RZ-576091"/>
    <n v="1"/>
    <x v="1"/>
    <s v="Ventilador De Coluna 30cm Turbo, Mondial, Preto/prata, 60w 6 Pás Vt-30c-nb"/>
    <n v="202.58"/>
    <n v="202.58"/>
    <x v="0"/>
    <s v="Eletrodomésticos"/>
    <s v="Ar e Ventilação"/>
    <x v="0"/>
  </r>
  <r>
    <s v="Especialista"/>
    <n v="4501736"/>
    <s v="MWXW88558"/>
    <s v="RZ-576091"/>
    <n v="1"/>
    <x v="1"/>
    <s v="Ventilador Coluna Azul 40cm Pedestal Turbo Ventisol Cor Da Estrutura Preto"/>
    <n v="190.24"/>
    <n v="190.24"/>
    <x v="0"/>
    <s v="Eletrodomésticos"/>
    <s v="Ar e Ventilação"/>
    <x v="0"/>
  </r>
  <r>
    <s v="Especialista"/>
    <n v="4501736"/>
    <s v="ODUV37830"/>
    <s v="RZ-576091"/>
    <n v="1"/>
    <x v="1"/>
    <s v="Liquidificador Plq15a Turbo 1500w 12 Velocidades 3,1l 6 Lâminas Philco"/>
    <n v="216.47"/>
    <n v="216.47"/>
    <x v="0"/>
    <s v="Eletrodomésticos"/>
    <s v="Pequenos Eletrodomésticos"/>
    <x v="0"/>
  </r>
  <r>
    <s v="Especialista"/>
    <n v="4501736"/>
    <s v="GTXC49881"/>
    <s v="RZ-576091"/>
    <n v="1"/>
    <x v="1"/>
    <s v="Liquidificador Turbo Full Mondial 900w - L-900 Fb"/>
    <n v="117.4"/>
    <n v="117.4"/>
    <x v="0"/>
    <s v="Eletrodomésticos"/>
    <s v="Pequenos Eletrodomésticos"/>
    <x v="0"/>
  </r>
  <r>
    <s v="Especialista"/>
    <n v="4501736"/>
    <s v="WVOJ53185"/>
    <s v="RZ-570213"/>
    <n v="1"/>
    <x v="2"/>
    <s v="Liquidificador Ph900 Com 12 Velocidades 1200w Cor Preto Philco"/>
    <n v="129"/>
    <n v="129"/>
    <x v="0"/>
    <s v="Eletrodomésticos"/>
    <s v="Pequenos Eletrodomésticos"/>
    <x v="0"/>
  </r>
  <r>
    <s v="Especialista"/>
    <n v="4501736"/>
    <s v="KYDS53911"/>
    <s v="RZ-570213"/>
    <n v="1"/>
    <x v="2"/>
    <s v="Liquidificador Philco Ph900 3 Litros Com 12 Velocidades E Pulsar Potência De 1200w Cor Preto"/>
    <n v="129"/>
    <n v="129"/>
    <x v="0"/>
    <s v="Eletrodomésticos"/>
    <s v="Pequenos Eletrodomésticos"/>
    <x v="0"/>
  </r>
  <r>
    <s v="Especialista"/>
    <n v="4501736"/>
    <s v="QKHT35729"/>
    <s v="RZ-570213"/>
    <n v="1"/>
    <x v="2"/>
    <s v="Batedeira Planetária Mondial 700w - Bp-01p-w"/>
    <n v="347.86"/>
    <n v="347.86"/>
    <x v="0"/>
    <s v="Eletrodomésticos"/>
    <s v="Pequenos Eletrodomésticos"/>
    <x v="0"/>
  </r>
  <r>
    <s v="Especialista"/>
    <n v="4501736"/>
    <s v="LJPZ29928"/>
    <s v="RZ-570213"/>
    <n v="1"/>
    <x v="2"/>
    <s v="Forno Elétrico Philco Pfe44p Dupla Resistência 44l"/>
    <n v="349.07"/>
    <n v="349.07"/>
    <x v="0"/>
    <s v="Eletrodomésticos"/>
    <s v="Fornos e Fogões"/>
    <x v="0"/>
  </r>
  <r>
    <s v="Especialista"/>
    <n v="4501736"/>
    <s v="MJML15856"/>
    <s v="RZ-570213"/>
    <n v="1"/>
    <x v="2"/>
    <s v="Liquidificador 1100 Full Cinza 3,2l Oster"/>
    <n v="179.57"/>
    <n v="179.57"/>
    <x v="0"/>
    <s v="Eletrodomésticos"/>
    <s v="Pequenos Eletrodomésticos"/>
    <x v="0"/>
  </r>
  <r>
    <s v="Especialista"/>
    <n v="4501736"/>
    <s v="OKFW40017"/>
    <s v="RZ-570213"/>
    <n v="1"/>
    <x v="2"/>
    <s v="Micro-ondas Me23s 23l Efficient Com Descongelamento Assistido Cor Inox Electrolux"/>
    <n v="662"/>
    <n v="662"/>
    <x v="0"/>
    <s v="Eletrodomésticos"/>
    <s v="Fornos e Fogões"/>
    <x v="0"/>
  </r>
  <r>
    <s v="Especialista"/>
    <n v="4501736"/>
    <s v="WFKJ31997"/>
    <s v="RZ-570213"/>
    <n v="1"/>
    <x v="2"/>
    <s v="Cafeteira Espresso Lov Preto - Tres 3 Corações"/>
    <n v="378"/>
    <n v="378"/>
    <x v="0"/>
    <s v="Eletrodomésticos"/>
    <s v="Pequenos Eletrodomésticos"/>
    <x v="0"/>
  </r>
  <r>
    <s v="Especialista"/>
    <n v="4501736"/>
    <s v="GYFX01034"/>
    <s v="RZ-576085"/>
    <n v="1"/>
    <x v="0"/>
    <s v="Furadeira Philco 3/8 C/ Função Impacto E Maleta Pfu01m Cor Azul-turquesa"/>
    <n v="120.14"/>
    <n v="120.14"/>
    <x v="1"/>
    <s v="Ferramentas"/>
    <s v="Ferramentas Elétricas"/>
    <x v="0"/>
  </r>
  <r>
    <s v="Especialista"/>
    <n v="4501736"/>
    <s v="HJEZ60260"/>
    <s v="RZ-570213"/>
    <n v="1"/>
    <x v="2"/>
    <s v="Liquidificador Turbo Glass Jarra De Vidro Mondial 1400w - L-1400 Gi"/>
    <n v="248.18"/>
    <n v="248.18"/>
    <x v="0"/>
    <s v="Eletrodomésticos"/>
    <s v="Pequenos Eletrodomésticos"/>
    <x v="0"/>
  </r>
  <r>
    <s v="Especialista"/>
    <n v="4501736"/>
    <s v="DLGV38871"/>
    <s v="RZ-576085"/>
    <n v="1"/>
    <x v="0"/>
    <s v="Processador Philco Pmn04a 420w Jarra Para 500ml 127v"/>
    <n v="183.83"/>
    <n v="183.83"/>
    <x v="0"/>
    <s v="Eletrodomésticos"/>
    <s v="Pequenos Eletrodomésticos"/>
    <x v="0"/>
  </r>
  <r>
    <s v="Especialista"/>
    <n v="4501736"/>
    <s v="WZRA10312"/>
    <s v="RZ-576085"/>
    <n v="1"/>
    <x v="0"/>
    <s v="Ferro A Vapor Mondial 1200w - Fvn-01-o"/>
    <n v="94.9"/>
    <n v="94.9"/>
    <x v="0"/>
    <s v="Eletrodomésticos"/>
    <s v="Pequenos Eletrodomésticos"/>
    <x v="0"/>
  </r>
  <r>
    <s v="Especialista"/>
    <n v="4501736"/>
    <s v="SAZV73645"/>
    <s v="RZ-570213"/>
    <n v="1"/>
    <x v="2"/>
    <s v="Batedeira Crome Base Cristal Duo Turbo Phi-cromebase-d-p 550w Preta Philco"/>
    <n v="152.51"/>
    <n v="152.51"/>
    <x v="0"/>
    <s v="Eletrodomésticos"/>
    <s v="Pequenos Eletrodomésticos"/>
    <x v="0"/>
  </r>
  <r>
    <s v="Especialista"/>
    <n v="4501736"/>
    <s v="TSJN86931"/>
    <s v="RZ-576117"/>
    <n v="1"/>
    <x v="3"/>
    <s v="Chaleira Elétrica Elgin 1,8 Litros Prata"/>
    <n v="109.9"/>
    <n v="109.9"/>
    <x v="0"/>
    <s v="Eletrodomésticos"/>
    <s v="Pequenos Eletrodomésticos"/>
    <x v="0"/>
  </r>
  <r>
    <s v="Especialista"/>
    <n v="4501736"/>
    <s v="LOTP10558"/>
    <s v="RZ-576091"/>
    <n v="2"/>
    <x v="1"/>
    <s v="Multiprocessador Turbo Chef 5 Em 1 Mondial 1000w Mpn-01-b"/>
    <n v="293.56"/>
    <n v="587.12"/>
    <x v="0"/>
    <s v="Eletrodomésticos"/>
    <s v="Pequenos Eletrodomésticos"/>
    <x v="0"/>
  </r>
  <r>
    <s v="Especialista"/>
    <n v="4501736"/>
    <s v="HGUJ33999"/>
    <s v="RZ-576087"/>
    <n v="1"/>
    <x v="1"/>
    <s v="Batedeira Planetária Mondial 700w Bp-01p-r Cor Vermelho"/>
    <n v="368.75"/>
    <n v="368.75"/>
    <x v="0"/>
    <s v="Eletrodomésticos"/>
    <s v="Pequenos Eletrodomésticos"/>
    <x v="0"/>
  </r>
  <r>
    <s v="Especialista"/>
    <n v="4501736"/>
    <s v="JIRM28709"/>
    <s v="RZ-576099"/>
    <n v="1"/>
    <x v="0"/>
    <s v="Micro-ondas De Bancada Electrolux Cinza 27l Com 55 Receitas Pré-programadas No Menu Online Ms37r"/>
    <n v="649"/>
    <n v="649"/>
    <x v="0"/>
    <s v="Eletrodomésticos"/>
    <s v="Fornos e Fogões"/>
    <x v="0"/>
  </r>
  <r>
    <s v="Especialista"/>
    <n v="4501736"/>
    <s v="PLOK24931"/>
    <s v="RZ-576091"/>
    <n v="1"/>
    <x v="1"/>
    <s v="Ventilador De Coluna Silencioso Wap Flow Turbo 180w 8 Pás Com Ajuste De Altura E 3 Velocidades"/>
    <n v="225.39"/>
    <n v="225.39"/>
    <x v="0"/>
    <s v="Eletrodomésticos"/>
    <s v="Ar e Ventilação"/>
    <x v="0"/>
  </r>
  <r>
    <s v="Especialista"/>
    <n v="4501736"/>
    <s v="PTOK81124"/>
    <s v="RZ-576117"/>
    <n v="1"/>
    <x v="0"/>
    <s v="Ventilador Bvt500 2 Em 1 Maxx Force 6 Pás 176w Britânia"/>
    <n v="213.21"/>
    <n v="213.21"/>
    <x v="0"/>
    <s v="Eletrodomésticos"/>
    <s v="Ar e Ventilação"/>
    <x v="0"/>
  </r>
  <r>
    <s v="Especialista"/>
    <n v="4501736"/>
    <s v="XGSW34873"/>
    <s v="RZ-576087"/>
    <n v="1"/>
    <x v="1"/>
    <s v="Grill Com Coletor De Gordura 1400w Press 180 Britânia"/>
    <n v="279.89999999999998"/>
    <n v="279.89999999999998"/>
    <x v="0"/>
    <s v="Eletrodomésticos"/>
    <s v="Pequenos Eletrodomésticos"/>
    <x v="0"/>
  </r>
  <r>
    <s v="Especialista"/>
    <n v="4501736"/>
    <s v="WIVP57189"/>
    <s v="RZ-576117"/>
    <n v="1"/>
    <x v="0"/>
    <s v="Caixa De Som Bluetooth Partybox Encore Essential 100w Jbl Cor Preto"/>
    <n v="1395"/>
    <n v="1395"/>
    <x v="0"/>
    <s v="Eletrônicos, Áudio e Vídeo"/>
    <s v="Áudio"/>
    <x v="0"/>
  </r>
  <r>
    <s v="Especialista"/>
    <n v="4501736"/>
    <s v="UKPO55652"/>
    <s v="RZ-576101"/>
    <n v="1"/>
    <x v="0"/>
    <s v="Cafeteira Britânia 32 Cafezinhos 1,2l Bcf32b Jarra Em Inox Cor Preto"/>
    <n v="180"/>
    <n v="180"/>
    <x v="0"/>
    <s v="Eletrodomésticos"/>
    <s v="Pequenos Eletrodomésticos"/>
    <x v="0"/>
  </r>
  <r>
    <s v="Especialista"/>
    <n v="4501736"/>
    <s v="KVFP18177"/>
    <s v="RZ-576087"/>
    <n v="1"/>
    <x v="1"/>
    <s v="Fritadeira Elétrica Airfryer Oven Sem Óleo Electrolux 12,0l Digital Grafite 1700w Eaf90 Experience por Rita Lobo"/>
    <n v="829"/>
    <n v="829"/>
    <x v="0"/>
    <s v="Eletrodomésticos"/>
    <s v="Pequenos Eletrodomésticos"/>
    <x v="0"/>
  </r>
  <r>
    <s v="Especialista"/>
    <n v="4501736"/>
    <s v="DNGW99161"/>
    <s v="RZ-576087"/>
    <n v="1"/>
    <x v="1"/>
    <s v="Caixa De Som Bluetooth À Prova D'água Boombox 4 Jbl - Preta"/>
    <n v="2979.96"/>
    <n v="2979.96"/>
    <x v="0"/>
    <s v="Eletrônicos, Áudio e Vídeo"/>
    <s v="Áudio"/>
    <x v="0"/>
  </r>
  <r>
    <s v="Especialista"/>
    <n v="4501736"/>
    <s v="BGQJ83432"/>
    <s v="RZ-576085"/>
    <n v="1"/>
    <x v="0"/>
    <s v="Cooktop De Indução Portátil Ie3tp Com Time Preto Electrolux"/>
    <n v="469"/>
    <n v="469"/>
    <x v="0"/>
    <s v="Eletrodomésticos"/>
    <s v="Fornos e Fogões"/>
    <x v="0"/>
  </r>
  <r>
    <s v="Especialista"/>
    <n v="4501736"/>
    <s v="PTFZ38788"/>
    <s v="RZ-576091"/>
    <n v="1"/>
    <x v="1"/>
    <s v="Esmerilhadeira Angular 5pol 950w 13.000 Rpm Wf Es01 Wap Preto"/>
    <n v="349.9"/>
    <n v="349.9"/>
    <x v="1"/>
    <s v="Ferramentas"/>
    <s v="Ferramentas Elétricas"/>
    <x v="0"/>
  </r>
  <r>
    <s v="Especialista"/>
    <n v="4501736"/>
    <s v="GVEN95271"/>
    <s v="RZ-576087"/>
    <n v="1"/>
    <x v="1"/>
    <s v="Aparador De Grama Bipartido Tramontina Apb1500t"/>
    <n v="269"/>
    <n v="269"/>
    <x v="1"/>
    <s v="Ferramentas"/>
    <s v="Ferramentas para Jardim"/>
    <x v="0"/>
  </r>
  <r>
    <s v="Especialista"/>
    <n v="4501736"/>
    <s v="NTFP56338"/>
    <s v="RZ-576091"/>
    <n v="1"/>
    <x v="1"/>
    <s v="Serra Tico-tico Philco 450w Com Base Ajustável Ptt01"/>
    <n v="132"/>
    <n v="132"/>
    <x v="1"/>
    <s v="Ferramentas"/>
    <s v="Ferramentas Elétricas"/>
    <x v="0"/>
  </r>
  <r>
    <s v="Especialista"/>
    <n v="4501736"/>
    <s v="CVOB78223"/>
    <s v="RZ-576091"/>
    <n v="1"/>
    <x v="1"/>
    <s v="Lavadora De Alta Pressão Kärcher K5 Motor A Indução 2.100 Psi/libras 360 L/h 1.900 W Com Lança Turbo E Lança Leque 127v"/>
    <n v="945.83"/>
    <n v="945.83"/>
    <x v="1"/>
    <s v="Ferramentas"/>
    <s v="Ferramentas Elétricas"/>
    <x v="0"/>
  </r>
  <r>
    <s v="Especialista"/>
    <n v="4501736"/>
    <s v="DFRI29287"/>
    <s v="RZ-576087"/>
    <n v="1"/>
    <x v="0"/>
    <s v="Micro-ondas De Bancada Electrolux Prata 27l Com 55 Receitas Pré-programadas No Menu Online Ms37r 127v"/>
    <n v="792"/>
    <n v="792"/>
    <x v="0"/>
    <s v="Eletrodomésticos"/>
    <s v="Fornos e Fogões"/>
    <x v="0"/>
  </r>
  <r>
    <s v="Especialista"/>
    <n v="4501736"/>
    <s v="ZDPH25192"/>
    <s v="RZ-576087"/>
    <n v="1"/>
    <x v="1"/>
    <s v="Lavadora De Alta Pressão Compacta Wap Wl 1800 1400w 1500psi 360l/h 127v"/>
    <n v="599.9"/>
    <n v="599.9"/>
    <x v="1"/>
    <s v="Ferramentas"/>
    <s v="Ferramentas Elétricas"/>
    <x v="0"/>
  </r>
  <r>
    <s v="Especialista"/>
    <n v="4501736"/>
    <s v="VRUH82981"/>
    <s v="RZ-576117"/>
    <n v="1"/>
    <x v="0"/>
    <s v="Ventilador De Mesa Britânia 40cm Preto Bvt491 Cor Das Pás Verde Diâmetro 40 Cm Frequência 60 Hz Material Das Pás Plástico Quantidade De Pás 10"/>
    <n v="205.72"/>
    <n v="205.72"/>
    <x v="0"/>
    <s v="Eletrodomésticos"/>
    <s v="Ar e Ventilação"/>
    <x v="0"/>
  </r>
  <r>
    <s v="Especialista"/>
    <n v="4501736"/>
    <s v="XRRW78931"/>
    <s v="RZ-576077"/>
    <n v="1"/>
    <x v="1"/>
    <s v="Ventilador De Coluna Super Turbo Mondial Vtx-40c-crystal 8 Astas Diâmetro 40 Cm"/>
    <n v="309.73"/>
    <n v="309.73"/>
    <x v="0"/>
    <s v="Eletrodomésticos"/>
    <s v="Ar e Ventilação"/>
    <x v="0"/>
  </r>
  <r>
    <s v="Especialista"/>
    <n v="4501736"/>
    <s v="CIKE55815"/>
    <s v="RZ-576117"/>
    <n v="1"/>
    <x v="3"/>
    <s v="Liquidificador Série 5000 Ri2242 3l Preto Philips Walita"/>
    <n v="290.22000000000003"/>
    <n v="290.22000000000003"/>
    <x v="0"/>
    <s v="Eletrodomésticos"/>
    <s v="Pequenos Eletrodomésticos"/>
    <x v="0"/>
  </r>
  <r>
    <s v="Especialista"/>
    <n v="4501736"/>
    <s v="FOOD27393"/>
    <s v="RZ-576085"/>
    <n v="1"/>
    <x v="0"/>
    <s v="Echo Dot 5ª Geração Alto-falante De 1,73 Preto Amazon B09b8vgcr8"/>
    <n v="453.45"/>
    <n v="453.45"/>
    <x v="0"/>
    <s v="Eletrônicos, Áudio e Vídeo"/>
    <s v="Áudio"/>
    <x v="0"/>
  </r>
  <r>
    <s v="Especialista"/>
    <n v="4501736"/>
    <s v="BGNI37427"/>
    <s v="RZ-576101"/>
    <n v="1"/>
    <x v="1"/>
    <s v="Liquidificador Turbo Power Mondial 550w - L-99 Fb"/>
    <n v="94.63"/>
    <n v="94.63"/>
    <x v="0"/>
    <s v="Eletrodomésticos"/>
    <s v="Pequenos Eletrodomésticos"/>
    <x v="0"/>
  </r>
  <r>
    <s v="Especialista"/>
    <n v="4501736"/>
    <s v="UKHC33400"/>
    <s v="RZ-576099"/>
    <n v="1"/>
    <x v="0"/>
    <s v="Liquidificador Turbo, Mondial, 1200w - L-1200 Bi"/>
    <n v="164.59"/>
    <n v="164.59"/>
    <x v="0"/>
    <s v="Eletrodomésticos"/>
    <s v="Pequenos Eletrodomésticos"/>
    <x v="0"/>
  </r>
  <r>
    <s v="Especialista"/>
    <n v="4501736"/>
    <s v="BHWJ87152"/>
    <s v="RZ-576101"/>
    <n v="1"/>
    <x v="0"/>
    <s v="Ventilador De Mesa Ventisol Turbo 80w 40cm 3 Velocidades E 6 Pás Oscilantes Preto E Prata"/>
    <n v="187.91"/>
    <n v="187.91"/>
    <x v="0"/>
    <s v="Eletrodomésticos"/>
    <s v="Ar e Ventilação"/>
    <x v="0"/>
  </r>
  <r>
    <s v="Especialista"/>
    <n v="4501736"/>
    <s v="VJJG72656"/>
    <s v="RZ-576087"/>
    <n v="1"/>
    <x v="0"/>
    <s v="Fritadeira Airfryer Série 1000 Xl Na130/00 Preto"/>
    <n v="378.63"/>
    <n v="378.63"/>
    <x v="0"/>
    <s v="Eletrodomésticos"/>
    <s v="Pequenos Eletrodomésticos"/>
    <x v="0"/>
  </r>
  <r>
    <s v="Especialista"/>
    <n v="4501736"/>
    <s v="MPLC25504"/>
    <s v="RZ-576101"/>
    <n v="1"/>
    <x v="0"/>
    <s v="Lavadora De Alta Pressão Compacta Wap Wl 1800 1400w 1500psi 360l/h 220v"/>
    <n v="409"/>
    <n v="409"/>
    <x v="1"/>
    <s v="Ferramentas"/>
    <s v="Ferramentas Elétricas"/>
    <x v="0"/>
  </r>
  <r>
    <s v="Especialista"/>
    <n v="4501736"/>
    <s v="AUTS58167"/>
    <s v="RZ-576101"/>
    <n v="1"/>
    <x v="1"/>
    <s v="Pipoqueira Elétrica Poplite Bpi01 Vermelha Britânia"/>
    <n v="144.16"/>
    <n v="144.16"/>
    <x v="0"/>
    <s v="Eletrodomésticos"/>
    <s v="Pequenos Eletrodomésticos"/>
    <x v="0"/>
  </r>
  <r>
    <s v="Especialista"/>
    <n v="4501736"/>
    <s v="TIDW71411"/>
    <s v="RZ-576085"/>
    <n v="1"/>
    <x v="0"/>
    <s v="Fone De Ouvido Sem Fio Bluetooth Motorola Moto Buds Motorola Cor Azul-escuro Luz Branco"/>
    <n v="359.1"/>
    <n v="359.1"/>
    <x v="2"/>
    <s v="Eletrônicos, Áudio e Vídeo"/>
    <s v="Áudio"/>
    <x v="0"/>
  </r>
  <r>
    <s v="Especialista"/>
    <n v="4501736"/>
    <s v="OVYH84296"/>
    <s v="RZ-570213"/>
    <n v="1"/>
    <x v="2"/>
    <s v="Ventilador Bvt400 Maxx Force 2 Em 1 150w Preto Britânia"/>
    <n v="168.18"/>
    <n v="168.18"/>
    <x v="0"/>
    <s v="Eletrodomésticos"/>
    <s v="Ar e Ventilação"/>
    <x v="0"/>
  </r>
  <r>
    <s v="Especialista"/>
    <n v="4501736"/>
    <s v="JOOL00961"/>
    <s v="RZ-576101"/>
    <n v="1"/>
    <x v="1"/>
    <s v="Serra Mármore Philco 1500w 13000rpm Psm01"/>
    <n v="285.97000000000003"/>
    <n v="285.97000000000003"/>
    <x v="1"/>
    <s v="Ferramentas"/>
    <s v="Ferramentas Elétricas"/>
    <x v="0"/>
  </r>
  <r>
    <s v="Especialista"/>
    <n v="4501736"/>
    <s v="JCJM36430"/>
    <s v="RZ-576101"/>
    <n v="1"/>
    <x v="1"/>
    <s v="Cafeteira Elétrica Dolce Arome, Mondial, 550w - C-30-18x"/>
    <n v="114.9"/>
    <n v="114.9"/>
    <x v="0"/>
    <s v="Eletrodomésticos"/>
    <s v="Pequenos Eletrodomésticos"/>
    <x v="0"/>
  </r>
  <r>
    <s v="Especialista"/>
    <n v="4501736"/>
    <s v="LZIH16468"/>
    <s v="RZ-576117"/>
    <n v="1"/>
    <x v="0"/>
    <s v="Electrolux Efficient Esi10 A Vapor E Ferro Seco, Cor Azul"/>
    <n v="104.64"/>
    <n v="104.64"/>
    <x v="0"/>
    <s v="Eletrodomésticos"/>
    <s v="Pequenos Eletrodomésticos"/>
    <x v="0"/>
  </r>
  <r>
    <s v="Especialista"/>
    <n v="4501736"/>
    <s v="YULB35944"/>
    <s v="RZ-576101"/>
    <n v="1"/>
    <x v="0"/>
    <s v="Liquidificador Daily Ri2110 2l 550w Philips Walita"/>
    <n v="90.9"/>
    <n v="90.9"/>
    <x v="0"/>
    <s v="Eletrodomésticos"/>
    <s v="Pequenos Eletrodomésticos"/>
    <x v="0"/>
  </r>
  <r>
    <s v="Especialista"/>
    <n v="4501736"/>
    <s v="AUTS64593"/>
    <s v="RZ-570213"/>
    <n v="1"/>
    <x v="2"/>
    <s v="Filtro/refil Original De Água Acqua Pure Para Purificador De Água Electrolux Pe12a/pe12b/pe12g/pe12v"/>
    <n v="68.430000000000007"/>
    <n v="68.430000000000007"/>
    <x v="3"/>
    <s v="Eletrodomésticos"/>
    <s v="Bebedouros e Purificadores"/>
    <x v="0"/>
  </r>
  <r>
    <s v="Especialista"/>
    <n v="4501736"/>
    <s v="TXEO95076"/>
    <s v="RZ-576117"/>
    <n v="1"/>
    <x v="0"/>
    <s v="Chaleira Eletrica Bch09i 1,2l Inox Britânia Cor Aço Inox"/>
    <n v="112.9"/>
    <n v="112.9"/>
    <x v="0"/>
    <s v="Eletrodomésticos"/>
    <s v="Pequenos Eletrodomésticos"/>
    <x v="0"/>
  </r>
  <r>
    <s v="Especialista"/>
    <n v="4501736"/>
    <s v="TPBI04057"/>
    <s v="RZ-570213"/>
    <n v="1"/>
    <x v="2"/>
    <s v="Micro-ondas Brastemp Bms46ar 32 L Com Menu Gourmet Cinza"/>
    <n v="754.44"/>
    <n v="754.44"/>
    <x v="0"/>
    <s v="Eletrodomésticos"/>
    <s v="Fornos e Fogões"/>
    <x v="0"/>
  </r>
  <r>
    <s v="Especialista"/>
    <n v="4501736"/>
    <s v="BSOP41910"/>
    <s v="RZ-576085"/>
    <n v="1"/>
    <x v="0"/>
    <s v="Headset Gamer Quantum Wireless 360 Preto Jbl"/>
    <n v="513.38"/>
    <n v="513.38"/>
    <x v="2"/>
    <s v="Eletrônicos, Áudio e Vídeo"/>
    <s v="Áudio"/>
    <x v="0"/>
  </r>
  <r>
    <s v="Especialista"/>
    <n v="4501736"/>
    <s v="GWHA23261"/>
    <s v="RZ-570213"/>
    <n v="1"/>
    <x v="2"/>
    <s v="Panela De Arroz Visio Rice Glass Elétrica 700w Preta Elgin Preto 60hz"/>
    <n v="197.02"/>
    <n v="197.02"/>
    <x v="0"/>
    <s v="Eletrodomésticos"/>
    <s v="Pequenos Eletrodomésticos"/>
    <x v="0"/>
  </r>
  <r>
    <s v="Especialista"/>
    <n v="4501736"/>
    <s v="EVGP00373"/>
    <s v="RZ-570213"/>
    <n v="2"/>
    <x v="2"/>
    <s v="Air Fryer Fritadeira Elétrica Sem Óleo Electrolux Rita Lobo 5,8l 8 Receitas Pré-sugeridas Timer 60 Minutos Desligamento Automático Cesto Removivel Antiaderente 1400w Eaf40 Cinza"/>
    <n v="331.44"/>
    <n v="662.88"/>
    <x v="0"/>
    <s v="Eletrodomésticos"/>
    <s v="Pequenos Eletrodomésticos"/>
    <x v="0"/>
  </r>
  <r>
    <s v="Especialista"/>
    <n v="4501736"/>
    <s v="UNZO17457"/>
    <s v="RZ-576117"/>
    <n v="1"/>
    <x v="0"/>
    <s v="Panela De Arroz Fast Rice 5 Premium Mondial 400w - Npe-08-5x"/>
    <n v="135.9"/>
    <n v="135.9"/>
    <x v="0"/>
    <s v="Eletrodomésticos"/>
    <s v="Pequenos Eletrodomésticos"/>
    <x v="0"/>
  </r>
  <r>
    <s v="Especialista"/>
    <n v="4501736"/>
    <s v="PYEQ51811"/>
    <s v="RZ-576099"/>
    <n v="1"/>
    <x v="0"/>
    <s v="Lixadeira Philco Plo01 250w C/ Bocal De Sucção Cor Azul Frequência 60hz"/>
    <n v="189"/>
    <n v="189"/>
    <x v="1"/>
    <s v="Ferramentas"/>
    <s v="Ferramentas Elétricas"/>
    <x v="0"/>
  </r>
  <r>
    <s v="Especialista"/>
    <n v="4501736"/>
    <s v="HBIU10747"/>
    <s v="RZ-576087"/>
    <n v="2"/>
    <x v="1"/>
    <s v="Fritadeira Sem Óleo Air Fryer 4l Mondial 1500w Afn-40-bft"/>
    <n v="254.53"/>
    <n v="509.06"/>
    <x v="0"/>
    <s v="Eletrodomésticos"/>
    <s v="Pequenos Eletrodomésticos"/>
    <x v="0"/>
  </r>
  <r>
    <s v="Especialista"/>
    <n v="4501736"/>
    <s v="DSFG23203"/>
    <s v="RZ-576101"/>
    <n v="1"/>
    <x v="3"/>
    <s v="Espremedor De Frutas Wap 1,2l Prosdócimo Wj1200 Cor Preto Frequência 60 Hz"/>
    <n v="89.9"/>
    <n v="89.9"/>
    <x v="0"/>
    <s v="Eletrodomésticos"/>
    <s v="Pequenos Eletrodomésticos"/>
    <x v="0"/>
  </r>
  <r>
    <s v="Especialista"/>
    <n v="4501736"/>
    <s v="TDHB28347"/>
    <s v="RZ-576085"/>
    <n v="1"/>
    <x v="0"/>
    <s v="Refil Para Purificador De Água Cpb33abvna Cinza Consul"/>
    <n v="104.9"/>
    <n v="104.9"/>
    <x v="3"/>
    <s v="Eletrodomésticos"/>
    <s v="Bebedouros e Purificadores"/>
    <x v="0"/>
  </r>
  <r>
    <s v="Especialista"/>
    <n v="4501736"/>
    <s v="PWMT63973"/>
    <s v="RZ-576087"/>
    <n v="1"/>
    <x v="1"/>
    <s v="Aspirador De Pó Turbo Cycle, Mondial, 1500w - Ap-40-r"/>
    <n v="229"/>
    <n v="229"/>
    <x v="0"/>
    <s v="Eletrodomésticos"/>
    <s v="Pequenos Eletrodomésticos"/>
    <x v="0"/>
  </r>
  <r>
    <s v="Especialista"/>
    <n v="4501736"/>
    <s v="HGUJ38258"/>
    <s v="RZ-576085"/>
    <n v="1"/>
    <x v="0"/>
    <s v="Batedeira Planetária, Mondial, 700w - Bp-01p-b"/>
    <n v="370.95"/>
    <n v="370.95"/>
    <x v="0"/>
    <s v="Eletrodomésticos"/>
    <s v="Pequenos Eletrodomésticos"/>
    <x v="0"/>
  </r>
  <r>
    <s v="Especialista"/>
    <n v="4501736"/>
    <s v="URPV73388"/>
    <s v="RZ-576087"/>
    <n v="1"/>
    <x v="1"/>
    <s v="Lavadora De Alta Pressão Philco Plp2300 1750psi 12 Mpa 1500w Cor Azul"/>
    <n v="399.81"/>
    <n v="399.81"/>
    <x v="1"/>
    <s v="Ferramentas"/>
    <s v="Ferramentas Elétricas"/>
    <x v="0"/>
  </r>
  <r>
    <s v="Especialista"/>
    <n v="4501736"/>
    <s v="UKPO55652"/>
    <s v="RZ-570213"/>
    <n v="1"/>
    <x v="2"/>
    <s v="Cafeteira Britânia 32 Cafezinhos 1,2l Bcf32b Jarra Em Inox Cor Preto"/>
    <n v="180"/>
    <n v="180"/>
    <x v="0"/>
    <s v="Eletrodomésticos"/>
    <s v="Pequenos Eletrodomésticos"/>
    <x v="0"/>
  </r>
  <r>
    <s v="Especialista"/>
    <n v="4501736"/>
    <s v="NVBS93000"/>
    <s v="RZ-576085"/>
    <n v="1"/>
    <x v="0"/>
    <s v="Panela De Arroz Elétrica Electrolux 1,3l Efficient Rcb50 Frequência 60 Hz Branca"/>
    <n v="199.91"/>
    <n v="199.91"/>
    <x v="0"/>
    <s v="Eletrodomésticos"/>
    <s v="Pequenos Eletrodomésticos"/>
    <x v="0"/>
  </r>
  <r>
    <s v="Especialista"/>
    <n v="4501736"/>
    <s v="KKBI28600"/>
    <s v="RZ-576077"/>
    <n v="1"/>
    <x v="1"/>
    <s v="Forno Elétrico De Bancada Britânia Bfe44p 44l Preto"/>
    <n v="332"/>
    <n v="332"/>
    <x v="0"/>
    <s v="Eletrodomésticos"/>
    <s v="Fornos e Fogões"/>
    <x v="0"/>
  </r>
  <r>
    <s v="Especialista"/>
    <n v="4501736"/>
    <s v="BXXQ59210"/>
    <s v="RZ-570213"/>
    <n v="1"/>
    <x v="2"/>
    <s v="Micro-ondas 20l Branco Porta Preta Mras22 Midea"/>
    <n v="472.63"/>
    <n v="472.63"/>
    <x v="0"/>
    <s v="Eletrodomésticos"/>
    <s v="Fornos e Fogões"/>
    <x v="0"/>
  </r>
  <r>
    <s v="Especialista"/>
    <n v="4501736"/>
    <s v="GLMK28830"/>
    <s v="RZ-570213"/>
    <n v="1"/>
    <x v="2"/>
    <s v="Panela De Pressão Philco Ppp02pi Inox Multifuncional 5l Cor Preto"/>
    <n v="395.9"/>
    <n v="395.9"/>
    <x v="0"/>
    <s v="Eletrodomésticos"/>
    <s v="Pequenos Eletrodomésticos"/>
    <x v="0"/>
  </r>
  <r>
    <s v="Especialista"/>
    <n v="4501736"/>
    <s v="LQQM52991"/>
    <s v="RZ-570213"/>
    <n v="1"/>
    <x v="2"/>
    <s v="Fritadeira Air Fryer 4,5l Widemax Com Interior De Alumínio 1500w Midea"/>
    <n v="329"/>
    <n v="329"/>
    <x v="0"/>
    <s v="Eletrodomésticos"/>
    <s v="Pequenos Eletrodomésticos"/>
    <x v="0"/>
  </r>
  <r>
    <s v="Especialista"/>
    <n v="4501736"/>
    <s v="SMBG88591"/>
    <s v="RZ-570213"/>
    <n v="2"/>
    <x v="2"/>
    <s v="Micro-ondas Philco Pmo23eb Limpa Fácil 20l Potência De 1100w Cor Branco"/>
    <n v="511.95"/>
    <n v="1023.9"/>
    <x v="0"/>
    <s v="Eletrodomésticos"/>
    <s v="Fornos e Fogões"/>
    <x v="0"/>
  </r>
  <r>
    <s v="Especialista"/>
    <n v="4501736"/>
    <s v="BYKX62882"/>
    <s v="RZ-570213"/>
    <n v="1"/>
    <x v="2"/>
    <s v="Sanduicheira Elétrica Britânia Press Press Bgr27i Cor Preto Inox"/>
    <n v="119.44"/>
    <n v="119.44"/>
    <x v="0"/>
    <s v="Eletrodomésticos"/>
    <s v="Pequenos Eletrodomésticos"/>
    <x v="0"/>
  </r>
  <r>
    <s v="Especialista"/>
    <n v="4501736"/>
    <s v="YMYJ50419"/>
    <s v="RZ-576099"/>
    <n v="1"/>
    <x v="0"/>
    <s v="Conjunto Para Jardinagem Cinto Com 8 Peças Tramontina"/>
    <n v="137"/>
    <n v="137"/>
    <x v="1"/>
    <s v="Ferramentas"/>
    <s v="Ferramentas para Jardim"/>
    <x v="0"/>
  </r>
  <r>
    <s v="Especialista"/>
    <n v="4501736"/>
    <s v="AFNA40249"/>
    <s v="RZ-576117"/>
    <n v="1"/>
    <x v="0"/>
    <s v="Micro-ondas Electrolux Prata 23l Efficient Me23s 127v"/>
    <n v="662"/>
    <n v="662"/>
    <x v="0"/>
    <s v="Eletrodomésticos"/>
    <s v="Fornos e Fogões"/>
    <x v="0"/>
  </r>
  <r>
    <s v="Especialista"/>
    <n v="4501736"/>
    <s v="ADRN56902"/>
    <s v="RZ-576099"/>
    <n v="1"/>
    <x v="0"/>
    <s v="Micro-ondas 27 Litros St55lmrun Prata Panasonic"/>
    <n v="643.32000000000005"/>
    <n v="643.32000000000005"/>
    <x v="0"/>
    <s v="Eletrodomésticos"/>
    <s v="Fornos e Fogões"/>
    <x v="0"/>
  </r>
  <r>
    <s v="Especialista"/>
    <n v="4501736"/>
    <s v="GCDT72591"/>
    <s v="RZ-576099"/>
    <n v="2"/>
    <x v="0"/>
    <s v="Purificador De Água Natural Compacto Com Filtragem Classe A Branco Cpc31abona Consul"/>
    <n v="280"/>
    <n v="560"/>
    <x v="3"/>
    <s v="Eletrodomésticos"/>
    <s v="Bebedouros e Purificadores"/>
    <x v="0"/>
  </r>
  <r>
    <s v="Especialista"/>
    <n v="4501736"/>
    <s v="ACBX32024"/>
    <s v="RZ-570213"/>
    <n v="1"/>
    <x v="2"/>
    <s v="Tres Corações Cafeteira Elétrica Lov Basic De Espressos E Multibebidas Automática Cor Preto Brilhante"/>
    <n v="378"/>
    <n v="378"/>
    <x v="0"/>
    <s v="Eletrodomésticos"/>
    <s v="Pequenos Eletrodomésticos"/>
    <x v="0"/>
  </r>
  <r>
    <s v="Especialista"/>
    <n v="4501736"/>
    <s v="ZGRU36407"/>
    <s v="RZ-576085"/>
    <n v="1"/>
    <x v="0"/>
    <s v="Liquidificador Easy Power Mondial 550w - L-550-b"/>
    <n v="75.900000000000006"/>
    <n v="75.900000000000006"/>
    <x v="0"/>
    <s v="Eletrodomésticos"/>
    <s v="Pequenos Eletrodomésticos"/>
    <x v="0"/>
  </r>
  <r>
    <s v="Especialista"/>
    <n v="4501736"/>
    <s v="LYSO48785"/>
    <s v="RZ-576101"/>
    <n v="2"/>
    <x v="0"/>
    <s v="Furadeira Com Impacto Mondial 650w Fi-rh-01m"/>
    <n v="145"/>
    <n v="290"/>
    <x v="1"/>
    <s v="Ferramentas"/>
    <s v="Ferramentas Elétricas"/>
    <x v="0"/>
  </r>
  <r>
    <s v="Especialista"/>
    <n v="4501736"/>
    <s v="CIHF61083"/>
    <s v="RZ-576085"/>
    <n v="1"/>
    <x v="0"/>
    <s v="Cafeteira Elétrica Dolce Arome, Mondial, 550w - C-34ji-15x"/>
    <n v="189.23"/>
    <n v="189.23"/>
    <x v="0"/>
    <s v="Eletrodomésticos"/>
    <s v="Pequenos Eletrodomésticos"/>
    <x v="0"/>
  </r>
  <r>
    <s v="Especialista"/>
    <n v="4501736"/>
    <s v="PJAG84277"/>
    <s v="RZ-576099"/>
    <n v="1"/>
    <x v="0"/>
    <s v="Liquidificador Sportblender Electrolux 2 Garrafas Vitaminas Sucos Shakes Academia Bpa Free Duas Velocidades E Pulsar 320w Bse20 Inox Preto"/>
    <n v="260.11"/>
    <n v="260.11"/>
    <x v="0"/>
    <s v="Eletrodomésticos"/>
    <s v="Pequenos Eletrodomésticos"/>
    <x v="0"/>
  </r>
  <r>
    <s v="Especialista"/>
    <n v="4501736"/>
    <s v="PJAG84277"/>
    <s v="RZ-576117"/>
    <n v="1"/>
    <x v="0"/>
    <s v="Liquidificador Sportblender Electrolux 2 Garrafas Vitaminas Sucos Shakes Academia Bpa Free Duas Velocidades E Pulsar 320w Bse20 Inox Preto"/>
    <n v="260.11"/>
    <n v="260.11"/>
    <x v="0"/>
    <s v="Eletrodomésticos"/>
    <s v="Pequenos Eletrodomésticos"/>
    <x v="0"/>
  </r>
  <r>
    <s v="Especialista"/>
    <n v="4501736"/>
    <s v="SMBG88591"/>
    <s v="RZ-570243"/>
    <n v="1"/>
    <x v="4"/>
    <s v="Micro-ondas Philco Pmo23eb Limpa Fácil 20l Potência De 1100w Cor Branco"/>
    <n v="511.95"/>
    <n v="511.95"/>
    <x v="0"/>
    <s v="Eletrodomésticos"/>
    <s v="Fornos e Fogões"/>
    <x v="0"/>
  </r>
  <r>
    <s v="Especialista"/>
    <n v="4501736"/>
    <s v="POIF03182"/>
    <s v="RZ-576087"/>
    <n v="2"/>
    <x v="0"/>
    <s v="Caixa Amplificada Connect Power Plus Cm-550 Preto Mondial"/>
    <n v="521.54999999999995"/>
    <n v="1043.0999999999999"/>
    <x v="0"/>
    <s v="Eletrônicos, Áudio e Vídeo"/>
    <s v="Áudio"/>
    <x v="0"/>
  </r>
  <r>
    <s v="Especialista"/>
    <n v="4501736"/>
    <s v="DNKC34319"/>
    <s v="RZ-570213"/>
    <n v="1"/>
    <x v="2"/>
    <s v="Espremedor Premium Mondial 30w E-02"/>
    <n v="65.34"/>
    <n v="65.34"/>
    <x v="0"/>
    <s v="Eletrodomésticos"/>
    <s v="Pequenos Eletrodomésticos"/>
    <x v="0"/>
  </r>
  <r>
    <s v="Especialista"/>
    <n v="4501736"/>
    <s v="KEKJ38925"/>
    <s v="RZ-576087"/>
    <n v="1"/>
    <x v="0"/>
    <s v="Multiprocessador britânia Bmp900 1000w 3 em 1 inox Preto"/>
    <n v="278.39999999999998"/>
    <n v="278.39999999999998"/>
    <x v="0"/>
    <s v="Eletrodomésticos"/>
    <s v="Pequenos Eletrodomésticos"/>
    <x v="0"/>
  </r>
  <r>
    <s v="Especialista"/>
    <n v="4501736"/>
    <s v="LLZA53205"/>
    <s v="RZ-576099"/>
    <n v="1"/>
    <x v="0"/>
    <s v="Cafeteira Elétrica 15 Xícaras Efficient Com Filtro Permanente Removível (ecm10) Electrolux"/>
    <n v="135.9"/>
    <n v="135.9"/>
    <x v="0"/>
    <s v="Eletrodomésticos"/>
    <s v="Pequenos Eletrodomésticos"/>
    <x v="0"/>
  </r>
  <r>
    <s v="Especialista"/>
    <n v="4501736"/>
    <s v="XYHC28462"/>
    <s v="RZ-576099"/>
    <n v="1"/>
    <x v="0"/>
    <s v="Torradeira Philco French Toast Inox 900w Cor Preto/aço Escovado"/>
    <n v="141.1"/>
    <n v="141.1"/>
    <x v="0"/>
    <s v="Eletrodomésticos"/>
    <s v="Pequenos Eletrodomésticos"/>
    <x v="0"/>
  </r>
  <r>
    <s v="Especialista"/>
    <n v="4501736"/>
    <s v="YZGA04639"/>
    <s v="RZ-570213"/>
    <n v="1"/>
    <x v="2"/>
    <s v="Chaleira Elétrica Pratic Mondial 1200w Ce-06"/>
    <n v="113.13"/>
    <n v="113.13"/>
    <x v="0"/>
    <s v="Eletrodomésticos"/>
    <s v="Pequenos Eletrodomésticos"/>
    <x v="0"/>
  </r>
  <r>
    <s v="Especialista"/>
    <n v="4501736"/>
    <s v="ARLJ95762"/>
    <s v="RZ-576117"/>
    <n v="1"/>
    <x v="0"/>
    <s v="Fone De Ouvido Bluetooth Sem Fio Branco Wave Buds 2 Jbl"/>
    <n v="291.37"/>
    <n v="291.37"/>
    <x v="2"/>
    <s v="Eletrônicos, Áudio e Vídeo"/>
    <s v="Áudio"/>
    <x v="0"/>
  </r>
  <r>
    <s v="Especialista"/>
    <n v="4501736"/>
    <s v="PLHH10602"/>
    <s v="RZ-576085"/>
    <n v="2"/>
    <x v="0"/>
    <s v="Fone De Ouvido Bluetooth Sem Fio Wave Buds 2 Jbl Jblwbuds2blk Preto"/>
    <n v="250"/>
    <n v="500"/>
    <x v="2"/>
    <s v="Eletrônicos, Áudio e Vídeo"/>
    <s v="Áudio"/>
    <x v="0"/>
  </r>
  <r>
    <s v="Especialista"/>
    <n v="4501736"/>
    <s v="IRRL85333"/>
    <s v="RZ-576085"/>
    <n v="1"/>
    <x v="0"/>
    <s v="Fone De Ouvido Sem Fio Tws Philips Tat1109wt/00 Na Cor Branca, Com Bluetooth, Microfone, Tecnologia Ipx4"/>
    <n v="139"/>
    <n v="139"/>
    <x v="2"/>
    <s v="Eletrônicos, Áudio e Vídeo"/>
    <s v="Áudio"/>
    <x v="0"/>
  </r>
  <r>
    <s v="Especialista"/>
    <n v="4501736"/>
    <s v="JGTO84001"/>
    <s v="RZ-576077"/>
    <n v="1"/>
    <x v="1"/>
    <s v="Batedeira Planetária Turbo Power Plus Bbp760p Britânia Cor Preto Frequência 60"/>
    <n v="309"/>
    <n v="309"/>
    <x v="0"/>
    <s v="Eletrodomésticos"/>
    <s v="Pequenos Eletrodomésticos"/>
    <x v="0"/>
  </r>
  <r>
    <s v="Especialista"/>
    <n v="4501736"/>
    <s v="UMSK47205"/>
    <s v="RZ-576101"/>
    <n v="1"/>
    <x v="3"/>
    <s v="Filtro / Refil Original De Água Para Purificador Electrolux Pe11b/pe11x/pc41b/pc41x/ph41b/ph41x Cor Branco"/>
    <n v="59.9"/>
    <n v="59.9"/>
    <x v="3"/>
    <s v="Eletrodomésticos"/>
    <s v="Bebedouros e Purificadores"/>
    <x v="0"/>
  </r>
  <r>
    <s v="Especialista"/>
    <n v="4501736"/>
    <s v="HNQP10813"/>
    <s v="RZ-576085"/>
    <n v="1"/>
    <x v="0"/>
    <s v="Fone Bluetooth Wave Buds 2 Tws, Azul, Jblwbuds2blu"/>
    <n v="245.35"/>
    <n v="245.35"/>
    <x v="2"/>
    <s v="Eletrônicos, Áudio e Vídeo"/>
    <s v="Áudio"/>
    <x v="0"/>
  </r>
  <r>
    <s v="Especialista"/>
    <n v="4501736"/>
    <s v="GBWQ86172"/>
    <s v="RZ-576085"/>
    <n v="1"/>
    <x v="0"/>
    <s v="Fone De Ouvido Sem Fio Tws Philips Tat1109bk/00 Na Cor Preto, Com Bluetooth, Microfone, Tecnologia Ipx4"/>
    <n v="130.32"/>
    <n v="130.32"/>
    <x v="2"/>
    <s v="Eletrônicos, Áudio e Vídeo"/>
    <s v="Áudio"/>
    <x v="0"/>
  </r>
  <r>
    <s v="Especialista"/>
    <n v="4501736"/>
    <s v="ZVZD33952"/>
    <s v="RZ-576085"/>
    <n v="1"/>
    <x v="0"/>
    <s v="Echo Pop Smart Speaker Amazon Cor Preto C2h4r9"/>
    <n v="348.72"/>
    <n v="348.72"/>
    <x v="0"/>
    <s v="Eletrônicos, Áudio e Vídeo"/>
    <s v="Áudio"/>
    <x v="0"/>
  </r>
  <r>
    <s v="Especialista"/>
    <n v="4501736"/>
    <s v="PBNO38204"/>
    <s v="RZ-576101"/>
    <n v="1"/>
    <x v="1"/>
    <s v="Micro-ondas Electrolux 36l Branco Efficient Com Descongelamento Assistido Me36b - 127v"/>
    <n v="763.44"/>
    <n v="763.44"/>
    <x v="0"/>
    <s v="Eletrodomésticos"/>
    <s v="Fornos e Fogões"/>
    <x v="0"/>
  </r>
  <r>
    <s v="Especialista"/>
    <n v="4501736"/>
    <s v="ODUV37830"/>
    <s v="RZ-570213"/>
    <n v="1"/>
    <x v="2"/>
    <s v="Liquidificador Plq15a Turbo 1500w 12 Velocidades 3,1l 6 Lâminas Philco"/>
    <n v="216.47"/>
    <n v="216.47"/>
    <x v="0"/>
    <s v="Eletrodomésticos"/>
    <s v="Pequenos Eletrodomésticos"/>
    <x v="0"/>
  </r>
  <r>
    <s v="Especialista"/>
    <n v="4501736"/>
    <s v="WOUF55787"/>
    <s v="RZ-576087"/>
    <n v="1"/>
    <x v="1"/>
    <s v="Soprador E Aspirador De Folhas Psa1000 6 Velocidades Philco"/>
    <n v="224.22"/>
    <n v="224.22"/>
    <x v="1"/>
    <s v="Ferramentas"/>
    <s v="Ferramentas para Jardim"/>
    <x v="0"/>
  </r>
  <r>
    <s v="Especialista"/>
    <n v="4501736"/>
    <s v="IJSZ71836"/>
    <s v="RZ-576087"/>
    <n v="1"/>
    <x v="1"/>
    <s v="Multiprocessador Britânia 5 Em 1 Bmp2000 1300w Cor Prateado"/>
    <n v="299.89999999999998"/>
    <n v="299.89999999999998"/>
    <x v="0"/>
    <s v="Eletrodomésticos"/>
    <s v="Pequenos Eletrodomésticos"/>
    <x v="0"/>
  </r>
  <r>
    <s v="Especialista"/>
    <n v="4501736"/>
    <s v="UHLS80407"/>
    <s v="RZ-576091"/>
    <n v="1"/>
    <x v="1"/>
    <s v="Ventilador De Mesa 30cm Super Power, Mondial, 60w - Vsp-30-ap"/>
    <n v="136.32"/>
    <n v="136.32"/>
    <x v="0"/>
    <s v="Eletrodomésticos"/>
    <s v="Ar e Ventilação"/>
    <x v="0"/>
  </r>
  <r>
    <s v="Especialista"/>
    <n v="4501736"/>
    <s v="QCAR04116"/>
    <s v="RZ-576087"/>
    <n v="2"/>
    <x v="1"/>
    <s v="Fritadeira De Ar Af-35-bf Air Fryer 3,5l Preta Mondial"/>
    <n v="229.92"/>
    <n v="459.84"/>
    <x v="0"/>
    <s v="Eletrodomésticos"/>
    <s v="Pequenos Eletrodomésticos"/>
    <x v="0"/>
  </r>
  <r>
    <s v="Especialista"/>
    <n v="4501736"/>
    <s v="ISWM44794"/>
    <s v="RZ-570213"/>
    <n v="1"/>
    <x v="2"/>
    <s v="Smart Tv Aiwa 32 Android Hd Borda Ultrafina Hdr10 Dolby Áudio Aws-tv-32-bl-02-a"/>
    <n v="839"/>
    <n v="839"/>
    <x v="0"/>
    <s v="Eletrônicos, Áudio e Vídeo"/>
    <s v="Televisores"/>
    <x v="0"/>
  </r>
  <r>
    <s v="Especialista"/>
    <n v="4501736"/>
    <s v="DJSB81740"/>
    <s v="RZ-570213"/>
    <n v="1"/>
    <x v="2"/>
    <s v="Liquidificador Turbo Full Mondial 900w - L-900 Fb"/>
    <n v="117.4"/>
    <n v="117.4"/>
    <x v="0"/>
    <s v="Eletrodomésticos"/>
    <s v="Pequenos Eletrodomésticos"/>
    <x v="0"/>
  </r>
  <r>
    <s v="Especialista"/>
    <n v="4501736"/>
    <s v="EIXS92827"/>
    <s v="RZ-576087"/>
    <n v="1"/>
    <x v="1"/>
    <s v="Cooktop 4 Bocas De Indução Even Pro Midea Cor Preto"/>
    <n v="1424.05"/>
    <n v="1424.05"/>
    <x v="0"/>
    <s v="Eletrodomésticos"/>
    <s v="Fornos e Fogões"/>
    <x v="0"/>
  </r>
  <r>
    <s v="Especialista"/>
    <n v="4501736"/>
    <s v="XVUA41002"/>
    <s v="RZ-570213"/>
    <n v="1"/>
    <x v="2"/>
    <s v="Cafeteira Elétrica Ecm20 30 Xícaras Efficient Função Manter Aquecido Cor Inox Preta Electrolux"/>
    <n v="161.41999999999999"/>
    <n v="161.41999999999999"/>
    <x v="0"/>
    <s v="Eletrodomésticos"/>
    <s v="Pequenos Eletrodomésticos"/>
    <x v="0"/>
  </r>
  <r>
    <s v="Especialista"/>
    <n v="4501736"/>
    <s v="SWZF36804"/>
    <s v="RZ-576087"/>
    <n v="1"/>
    <x v="1"/>
    <s v="Fritadeira Sem Óleo Air Fryer 4l Afn-40-ri Mondial Vermelho/inox 1500w"/>
    <n v="314.98"/>
    <n v="314.98"/>
    <x v="0"/>
    <s v="Eletrodomésticos"/>
    <s v="Pequenos Eletrodomésticos"/>
    <x v="0"/>
  </r>
  <r>
    <s v="Especialista"/>
    <n v="4501736"/>
    <s v="KBOK35148"/>
    <s v="RZ-570213"/>
    <n v="1"/>
    <x v="2"/>
    <s v="Philco Aspirador De Pó Vertical Philco Pas4000v 2000w Power Clean 2 Litros Preto"/>
    <n v="245.93"/>
    <n v="245.93"/>
    <x v="0"/>
    <s v="Eletrodomésticos"/>
    <s v="Pequenos Eletrodomésticos"/>
    <x v="0"/>
  </r>
  <r>
    <s v="Especialista"/>
    <n v="4501736"/>
    <s v="AFNA40249"/>
    <s v="RZ-570213"/>
    <n v="1"/>
    <x v="2"/>
    <s v="Micro-ondas Electrolux Prata 23l Efficient Me23s 127v"/>
    <n v="662"/>
    <n v="662"/>
    <x v="0"/>
    <s v="Eletrodomésticos"/>
    <s v="Fornos e Fogões"/>
    <x v="0"/>
  </r>
  <r>
    <s v="Especialista"/>
    <n v="4501736"/>
    <s v="NVMJ57877"/>
    <s v="RZ-576099"/>
    <n v="2"/>
    <x v="0"/>
    <s v="Microondas Panasonic Tecnologia Antibactéria Ag 21l Branco - Nn-st25lwru"/>
    <n v="509"/>
    <n v="1018"/>
    <x v="0"/>
    <s v="Eletrodomésticos"/>
    <s v="Fornos e Fogões"/>
    <x v="0"/>
  </r>
  <r>
    <s v="Especialista"/>
    <n v="4501736"/>
    <s v="KFQN17016"/>
    <s v="RZ-576117"/>
    <n v="1"/>
    <x v="3"/>
    <s v="Ferro De Passar Roupa A Vapor E A Seco Electrolux Efficient Com Vapor Vertical Esi10"/>
    <n v="104.64"/>
    <n v="104.64"/>
    <x v="0"/>
    <s v="Eletrodomésticos"/>
    <s v="Pequenos Eletrodomésticos"/>
    <x v="0"/>
  </r>
  <r>
    <s v="Especialista"/>
    <n v="4501736"/>
    <s v="CPDA00893"/>
    <s v="RZ-576085"/>
    <n v="2"/>
    <x v="0"/>
    <s v="Trena A Laser Force Ptl01 Memória E Calculadora 40m Philco"/>
    <n v="133"/>
    <n v="266"/>
    <x v="1"/>
    <s v="Ferramentas"/>
    <s v="Medições e Instrumentação"/>
    <x v="0"/>
  </r>
  <r>
    <s v="Especialista"/>
    <n v="4501736"/>
    <s v="OMSQ91088"/>
    <s v="RZ-576117"/>
    <n v="1"/>
    <x v="0"/>
    <s v="Caixa De Som Amplificada Bluetooth 250w Cm250 Cor Preto Mondial"/>
    <n v="272.33"/>
    <n v="272.33"/>
    <x v="0"/>
    <s v="Eletrônicos, Áudio e Vídeo"/>
    <s v="Áudio"/>
    <x v="0"/>
  </r>
  <r>
    <s v="Especialista"/>
    <n v="4501736"/>
    <s v="OMSQ91088"/>
    <s v="RZ-576101"/>
    <n v="1"/>
    <x v="0"/>
    <s v="Caixa De Som Amplificada Bluetooth 250w Cm250 Cor Preto Mondial"/>
    <n v="272.33"/>
    <n v="272.33"/>
    <x v="0"/>
    <s v="Eletrônicos, Áudio e Vídeo"/>
    <s v="Áudio"/>
    <x v="0"/>
  </r>
  <r>
    <s v="Especialista"/>
    <n v="4501736"/>
    <s v="UJHN90376"/>
    <s v="RZ-576117"/>
    <n v="1"/>
    <x v="0"/>
    <s v="Micro-ondas Philco Pmo23eb Limpa Fácil 20 Litros Potência De 1100w Cor Branco"/>
    <n v="482.02"/>
    <n v="482.02"/>
    <x v="0"/>
    <s v="Eletrodomésticos"/>
    <s v="Fornos e Fogões"/>
    <x v="0"/>
  </r>
  <r>
    <s v="Especialista"/>
    <n v="4501736"/>
    <s v="SMBG88591"/>
    <s v="RZ-576117"/>
    <n v="1"/>
    <x v="0"/>
    <s v="Micro-ondas Philco Pmo23eb Limpa Fácil 20l Potência De 1100w Cor Branco"/>
    <n v="511.95"/>
    <n v="511.95"/>
    <x v="0"/>
    <s v="Eletrodomésticos"/>
    <s v="Fornos e Fogões"/>
    <x v="0"/>
  </r>
  <r>
    <s v="Especialista"/>
    <n v="4501736"/>
    <s v="XKLV64847"/>
    <s v="RZ-576101"/>
    <n v="1"/>
    <x v="0"/>
    <s v="Micro-ondas Britânia 25 Litros Preto 1100w Bmo28"/>
    <n v="510"/>
    <n v="510"/>
    <x v="0"/>
    <s v="Eletrodomésticos"/>
    <s v="Fornos e Fogões"/>
    <x v="0"/>
  </r>
  <r>
    <s v="Especialista"/>
    <n v="4501736"/>
    <s v="GIVX21736"/>
    <s v="RZ-576099"/>
    <n v="1"/>
    <x v="0"/>
    <s v="Parafusadeira E Furadeira De Impacto Wap Wf 12k4.2 Com Indicador De Nível De Bateria E Maleta"/>
    <n v="219.9"/>
    <n v="219.9"/>
    <x v="1"/>
    <s v="Ferramentas"/>
    <s v="Ferramentas Elétricas"/>
    <x v="0"/>
  </r>
  <r>
    <s v="Especialista"/>
    <n v="4501736"/>
    <s v="HNLD50796"/>
    <s v="RZ-576085"/>
    <n v="1"/>
    <x v="0"/>
    <s v="Furadeira De Impacto Com Sistema De Reversão De Rotação 500w 3/8 Cinza Tramontina 42362021"/>
    <n v="139.99"/>
    <n v="139.99"/>
    <x v="1"/>
    <s v="Ferramentas"/>
    <s v="Ferramentas Elétricas"/>
    <x v="0"/>
  </r>
  <r>
    <s v="Especialista"/>
    <n v="4501736"/>
    <s v="NKRN90503"/>
    <s v="RZ-576087"/>
    <n v="1"/>
    <x v="0"/>
    <s v="Cooktop Philco Cook Chef 5 Cor Preto"/>
    <n v="544.44000000000005"/>
    <n v="544.44000000000005"/>
    <x v="0"/>
    <s v="Eletrodomésticos"/>
    <s v="Fornos e Fogões"/>
    <x v="0"/>
  </r>
  <r>
    <s v="Especialista"/>
    <n v="4501736"/>
    <s v="WVOJ53185"/>
    <s v="RZ-576117"/>
    <n v="1"/>
    <x v="3"/>
    <s v="Liquidificador Ph900 Com 12 Velocidades 1200w Cor Preto Philco"/>
    <n v="129"/>
    <n v="129"/>
    <x v="0"/>
    <s v="Eletrodomésticos"/>
    <s v="Pequenos Eletrodomésticos"/>
    <x v="0"/>
  </r>
  <r>
    <s v="Especialista"/>
    <n v="4522348"/>
    <s v="ETPS57266"/>
    <s v="RZ-578009"/>
    <n v="1"/>
    <x v="0"/>
    <s v="Air Fryer Philco 9l 2000w Cesto Quadrado Gold Paf90b Cor Preto"/>
    <n v="476.7"/>
    <n v="476.7"/>
    <x v="0"/>
    <s v="Eletrodomésticos"/>
    <s v="Pequenos Eletrodomésticos"/>
    <x v="0"/>
  </r>
  <r>
    <s v="Especialista"/>
    <n v="4522348"/>
    <s v="ZVZD33952"/>
    <s v="RZ-576099"/>
    <n v="1"/>
    <x v="3"/>
    <s v="Echo Pop Smart Speaker Amazon Cor Preto C2h4r9"/>
    <n v="335.58"/>
    <n v="335.58"/>
    <x v="0"/>
    <s v="Eletrônicos, Áudio e Vídeo"/>
    <s v="Áudio"/>
    <x v="0"/>
  </r>
  <r>
    <s v="Especialista"/>
    <n v="4522348"/>
    <s v="FYJP04455"/>
    <s v="RZ-576061"/>
    <n v="1"/>
    <x v="1"/>
    <s v="Omeleteira Easy Omelet Mondial 800w Om-02"/>
    <n v="139"/>
    <n v="139"/>
    <x v="0"/>
    <s v="Eletrodomésticos"/>
    <s v="Pequenos Eletrodomésticos"/>
    <x v="0"/>
  </r>
  <r>
    <s v="Especialista"/>
    <n v="4522348"/>
    <s v="QQIB59206"/>
    <s v="RZ-578007"/>
    <n v="1"/>
    <x v="2"/>
    <s v="Pipoqueira Elétrica Poplite Bpi01 1200w Vermelha Britânia"/>
    <n v="144.16"/>
    <n v="144.16"/>
    <x v="0"/>
    <s v="Eletrodomésticos"/>
    <s v="Pequenos Eletrodomésticos"/>
    <x v="0"/>
  </r>
  <r>
    <s v="Especialista"/>
    <n v="4522348"/>
    <s v="AHUM28811"/>
    <s v="RZ-576089"/>
    <n v="1"/>
    <x v="0"/>
    <s v="Micro-ondas Electrolux 31l Cor Inox Espelhado Com Painel Integrado E Função Tira Odor Mi41s 127v"/>
    <n v="825.39"/>
    <n v="825.39"/>
    <x v="0"/>
    <s v="Eletrodomésticos"/>
    <s v="Fornos e Fogões"/>
    <x v="0"/>
  </r>
  <r>
    <s v="Especialista"/>
    <n v="4522348"/>
    <s v="LFFU81481"/>
    <s v="RZ-576091"/>
    <n v="1"/>
    <x v="0"/>
    <s v="Passadeira A Vapor Portátil Philco Pvp10vd Bivolt"/>
    <n v="193.92"/>
    <n v="193.92"/>
    <x v="0"/>
    <s v="Eletrodomésticos"/>
    <s v="Pequenos Eletrodomésticos"/>
    <x v="0"/>
  </r>
  <r>
    <s v="Especialista"/>
    <n v="4522348"/>
    <s v="PTOK81124"/>
    <s v="RZ-576077"/>
    <n v="1"/>
    <x v="1"/>
    <s v="Ventilador Bvt500 2 Em 1 Maxx Force 6 Pás 176w Britânia"/>
    <n v="213.21"/>
    <n v="213.21"/>
    <x v="0"/>
    <s v="Eletrodomésticos"/>
    <s v="Ar e Ventilação"/>
    <x v="0"/>
  </r>
  <r>
    <s v="Especialista"/>
    <n v="4522348"/>
    <s v="FHDT15031"/>
    <s v="RZ-576089"/>
    <n v="1"/>
    <x v="0"/>
    <s v="Bebedouro Philco Pbe11 20 Litros Água Natural E Gelada - Cor Branco"/>
    <n v="459.92"/>
    <n v="459.92"/>
    <x v="3"/>
    <s v="Eletrodomésticos"/>
    <s v="Bebedouros e Purificadores"/>
    <x v="0"/>
  </r>
  <r>
    <s v="Especialista"/>
    <n v="4522348"/>
    <s v="LKAM89695"/>
    <s v="RZ-576091"/>
    <n v="1"/>
    <x v="0"/>
    <s v="Sanduicheira Master Grill 750w S-20 Preto/inox Mondial Cor Preto"/>
    <n v="101.16"/>
    <n v="101.16"/>
    <x v="0"/>
    <s v="Eletrodomésticos"/>
    <s v="Pequenos Eletrodomésticos"/>
    <x v="0"/>
  </r>
  <r>
    <s v="Especialista"/>
    <n v="4522348"/>
    <s v="FRPG38340"/>
    <s v="RZ-578009"/>
    <n v="1"/>
    <x v="0"/>
    <s v="Batedeira Bella Massa, Mondial, 500w - B-23 Np"/>
    <n v="135.9"/>
    <n v="135.9"/>
    <x v="0"/>
    <s v="Eletrodomésticos"/>
    <s v="Pequenos Eletrodomésticos"/>
    <x v="0"/>
  </r>
  <r>
    <s v="Especialista"/>
    <n v="4522348"/>
    <s v="JDOJ65833"/>
    <s v="RZ-576091"/>
    <n v="1"/>
    <x v="0"/>
    <s v="Liquidificador Full 1400w 15 Velocidades Oliq610 Preto Oster"/>
    <n v="177.08"/>
    <n v="177.08"/>
    <x v="0"/>
    <s v="Eletrodomésticos"/>
    <s v="Pequenos Eletrodomésticos"/>
    <x v="0"/>
  </r>
  <r>
    <s v="Especialista"/>
    <n v="4522348"/>
    <s v="WMAZ49501"/>
    <s v="RZ-576091"/>
    <n v="1"/>
    <x v="0"/>
    <s v="Caixa Amplificada Cm-400-l 400w Rms Preta Mondial Bivolt Preto"/>
    <n v="398.71"/>
    <n v="398.71"/>
    <x v="0"/>
    <s v="Eletrônicos, Áudio e Vídeo"/>
    <s v="Áudio"/>
    <x v="0"/>
  </r>
  <r>
    <s v="Especialista"/>
    <n v="4522348"/>
    <s v="TMVR84848"/>
    <s v="RZ-576075"/>
    <n v="1"/>
    <x v="1"/>
    <s v="Ventilador De Coluna Britânia Bvt450 Maxx Force 160w Diâmetro 40 Cm Quantidade De Pás 6"/>
    <n v="235.96"/>
    <n v="235.96"/>
    <x v="0"/>
    <s v="Eletrodomésticos"/>
    <s v="Ar e Ventilação"/>
    <x v="0"/>
  </r>
  <r>
    <s v="Especialista"/>
    <n v="4522348"/>
    <s v="QMJV39185"/>
    <s v="RZ-576097"/>
    <n v="1"/>
    <x v="0"/>
    <s v="Caixa De Som Boombox 3 Bluetooth Preta Jbl"/>
    <n v="2049"/>
    <n v="2049"/>
    <x v="0"/>
    <s v="Eletrônicos, Áudio e Vídeo"/>
    <s v="Áudio"/>
    <x v="0"/>
  </r>
  <r>
    <s v="Especialista"/>
    <n v="4522348"/>
    <s v="YYTC89270"/>
    <s v="RZ-576099"/>
    <n v="1"/>
    <x v="0"/>
    <s v="Ventilador De Parede Bvt575 Maxx Force 6 Pás 176w Britânia"/>
    <n v="239.9"/>
    <n v="239.9"/>
    <x v="0"/>
    <s v="Eletrodomésticos"/>
    <s v="Ar e Ventilação"/>
    <x v="0"/>
  </r>
  <r>
    <s v="Especialista"/>
    <n v="4522348"/>
    <s v="MDOH36545"/>
    <s v="RZ-576091"/>
    <n v="1"/>
    <x v="0"/>
    <s v="Micro-ondas Electrolux 23l Branco Efficient Com Descongelamento Assistido Me23b"/>
    <n v="600.78"/>
    <n v="600.78"/>
    <x v="0"/>
    <s v="Eletrodomésticos"/>
    <s v="Fornos e Fogões"/>
    <x v="0"/>
  </r>
  <r>
    <s v="Especialista"/>
    <n v="4522348"/>
    <s v="KFEM88137"/>
    <s v="RZ-578009"/>
    <n v="1"/>
    <x v="0"/>
    <s v="Forno Elétrico Philco Pfe52p Preto 50l"/>
    <n v="429"/>
    <n v="429"/>
    <x v="0"/>
    <s v="Eletrodomésticos"/>
    <s v="Fornos e Fogões"/>
    <x v="0"/>
  </r>
  <r>
    <s v="Especialista"/>
    <n v="4522348"/>
    <s v="DVIG80328"/>
    <s v="RZ-576113"/>
    <n v="1"/>
    <x v="0"/>
    <s v="Ventilador De Mesa 30cm Super Power, Mondial, 60w - Vsp-30-ap"/>
    <n v="136"/>
    <n v="136"/>
    <x v="0"/>
    <s v="Eletrodomésticos"/>
    <s v="Ar e Ventilação"/>
    <x v="0"/>
  </r>
  <r>
    <s v="Especialista"/>
    <n v="4522348"/>
    <s v="SVHV83466"/>
    <s v="RZ-578009"/>
    <n v="1"/>
    <x v="0"/>
    <s v="Ventilador De Coluna Bvt466 Maxx Force 3 Velocidades 160w Britânia"/>
    <n v="259.61"/>
    <n v="259.61"/>
    <x v="0"/>
    <s v="Eletrodomésticos"/>
    <s v="Ar e Ventilação"/>
    <x v="0"/>
  </r>
  <r>
    <s v="Especialista"/>
    <n v="4522348"/>
    <s v="ISWM44794"/>
    <s v="RZ-576091"/>
    <n v="1"/>
    <x v="0"/>
    <s v="Smart Tv Aiwa 32 Android Hd Borda Ultrafina Hdr10 Dolby Áudio Aws-tv-32-bl-02-a"/>
    <n v="839"/>
    <n v="839"/>
    <x v="0"/>
    <s v="Eletrônicos, Áudio e Vídeo"/>
    <s v="Televisores"/>
    <x v="0"/>
  </r>
  <r>
    <s v="Especialista"/>
    <n v="4522348"/>
    <s v="GRZE87422"/>
    <s v="RZ-576089"/>
    <n v="1"/>
    <x v="0"/>
    <s v="Mixer Turbo Chef 3 Em 1 200w Triturador E Fuet Elgin Cor Preto"/>
    <n v="102.64"/>
    <n v="102.64"/>
    <x v="0"/>
    <s v="Eletrodomésticos"/>
    <s v="Pequenos Eletrodomésticos"/>
    <x v="0"/>
  </r>
  <r>
    <s v="Especialista"/>
    <n v="4522348"/>
    <s v="UXYV37462"/>
    <s v="RZ-576069"/>
    <n v="1"/>
    <x v="1"/>
    <s v="Purificador De Água Fr600 Speciale Branco Ibbl"/>
    <n v="758"/>
    <n v="758"/>
    <x v="3"/>
    <s v="Eletrodomésticos"/>
    <s v="Bebedouros e Purificadores"/>
    <x v="0"/>
  </r>
  <r>
    <s v="Especialista"/>
    <n v="4522348"/>
    <s v="BWRF04747"/>
    <s v="RZ-582007"/>
    <n v="1"/>
    <x v="1"/>
    <s v="Ventilador De Coluna Philco 6 Pás 175w Pvc41a"/>
    <n v="250.24"/>
    <n v="250.24"/>
    <x v="0"/>
    <s v="Eletrodomésticos"/>
    <s v="Ar e Ventilação"/>
    <x v="0"/>
  </r>
  <r>
    <s v="Especialista"/>
    <n v="4522348"/>
    <s v="YVEY04878"/>
    <s v="RZ-576061"/>
    <n v="1"/>
    <x v="1"/>
    <s v="Fritadeira Air Fryer Forno Oven Digital 25l Mondial Afo-25l-bi"/>
    <n v="999"/>
    <n v="999"/>
    <x v="0"/>
    <s v="Eletrodomésticos"/>
    <s v="Pequenos Eletrodomésticos"/>
    <x v="0"/>
  </r>
  <r>
    <s v="Especialista"/>
    <n v="4522348"/>
    <s v="PSMV46840"/>
    <s v="RZ-580003"/>
    <n v="1"/>
    <x v="2"/>
    <s v="Liquidificador Diamante 800 1050w 2,65 Litros Vermelho Britânia"/>
    <n v="99.93"/>
    <n v="99.93"/>
    <x v="0"/>
    <s v="Eletrodomésticos"/>
    <s v="Pequenos Eletrodomésticos"/>
    <x v="0"/>
  </r>
  <r>
    <s v="Especialista"/>
    <n v="4522348"/>
    <s v="BCZW86456"/>
    <s v="RZ-580003"/>
    <n v="1"/>
    <x v="2"/>
    <s v="Panela Arroz Eletrica 10 Xicaras Inox 700w Gran Rizzo Elgin"/>
    <n v="159"/>
    <n v="159"/>
    <x v="0"/>
    <s v="Eletrodomésticos"/>
    <s v="Pequenos Eletrodomésticos"/>
    <x v="0"/>
  </r>
  <r>
    <s v="Especialista"/>
    <n v="4522348"/>
    <s v="HIFH27939"/>
    <s v="RZ-576075"/>
    <n v="1"/>
    <x v="1"/>
    <s v="Ventilador De Mesa 40cm Super Power Mondial 140w - Vsp-40-b"/>
    <n v="173.38"/>
    <n v="173.38"/>
    <x v="0"/>
    <s v="Eletrodomésticos"/>
    <s v="Ar e Ventilação"/>
    <x v="0"/>
  </r>
  <r>
    <s v="Especialista"/>
    <n v="4522348"/>
    <s v="RTNR35928"/>
    <s v="RZ-576091"/>
    <n v="1"/>
    <x v="0"/>
    <s v="Power Mixer Premium Mondial Preto/inox 500w M-07"/>
    <n v="179.46"/>
    <n v="179.46"/>
    <x v="0"/>
    <s v="Eletrodomésticos"/>
    <s v="Pequenos Eletrodomésticos"/>
    <x v="0"/>
  </r>
  <r>
    <s v="Especialista"/>
    <n v="4522348"/>
    <s v="MPMF03679"/>
    <s v="RZ-576123"/>
    <n v="1"/>
    <x v="2"/>
    <s v="Micro-ondas 32 L Com Menu Gourmet Bms46ar Cinza Brastemp"/>
    <n v="754.44"/>
    <n v="754.44"/>
    <x v="0"/>
    <s v="Eletrodomésticos"/>
    <s v="Fornos e Fogões"/>
    <x v="0"/>
  </r>
  <r>
    <s v="Especialista"/>
    <n v="4522348"/>
    <s v="BUOW59635"/>
    <s v="RZ-576101"/>
    <n v="1"/>
    <x v="0"/>
    <s v="Air Fryer Britânia 5,5l Antiaderente Redstone 1500w Bfr50 Cor Preto"/>
    <n v="299.85000000000002"/>
    <n v="299.85000000000002"/>
    <x v="0"/>
    <s v="Eletrodomésticos"/>
    <s v="Pequenos Eletrodomésticos"/>
    <x v="0"/>
  </r>
  <r>
    <s v="Especialista"/>
    <n v="4522348"/>
    <s v="MDWD02313"/>
    <s v="RZ-576123"/>
    <n v="1"/>
    <x v="2"/>
    <s v="Caixa De Som Bluetooth Tax5208/78 1600w Philips Preto"/>
    <n v="1581.09"/>
    <n v="1581.09"/>
    <x v="0"/>
    <s v="Eletrônicos, Áudio e Vídeo"/>
    <s v="Áudio"/>
    <x v="0"/>
  </r>
  <r>
    <s v="Especialista"/>
    <n v="4522348"/>
    <s v="BZBZ26655"/>
    <s v="RZ-580003"/>
    <n v="1"/>
    <x v="2"/>
    <s v="Ventilador De Mesa 40cm Super Power Mondial 140w - Vsp-40-b"/>
    <n v="173.4"/>
    <n v="173.4"/>
    <x v="0"/>
    <s v="Eletrodomésticos"/>
    <s v="Ar e Ventilação"/>
    <x v="0"/>
  </r>
  <r>
    <s v="Especialista"/>
    <n v="4522348"/>
    <s v="CUHN65117"/>
    <s v="RZ-576091"/>
    <n v="1"/>
    <x v="0"/>
    <s v="Caixa De Som Jbl Go4 Portátil Bluetooth 4.2w À Prova D'água Ipx7 White"/>
    <n v="267"/>
    <n v="267"/>
    <x v="0"/>
    <s v="Eletrônicos, Áudio e Vídeo"/>
    <s v="Áudio"/>
    <x v="0"/>
  </r>
  <r>
    <s v="Especialista"/>
    <n v="4522348"/>
    <s v="DZVJ82746"/>
    <s v="RZ-576097"/>
    <n v="1"/>
    <x v="0"/>
    <s v="Liquidificador Turbo Power Mondial 550w - L-99 Fb"/>
    <n v="99.88"/>
    <n v="99.88"/>
    <x v="0"/>
    <s v="Eletrodomésticos"/>
    <s v="Pequenos Eletrodomésticos"/>
    <x v="0"/>
  </r>
  <r>
    <s v="Especialista"/>
    <n v="4522348"/>
    <s v="GNYI98916"/>
    <s v="RZ-576091"/>
    <n v="1"/>
    <x v="0"/>
    <s v="Fone De Ouvido Tune Buds 2 Bluetooth Sem Fio Preto Jbl Preto"/>
    <n v="414.9"/>
    <n v="414.9"/>
    <x v="2"/>
    <s v="Eletrônicos, Áudio e Vídeo"/>
    <s v="Áudio"/>
    <x v="0"/>
  </r>
  <r>
    <s v="Especialista"/>
    <n v="4522348"/>
    <s v="DILI29045"/>
    <s v="RZ-576101"/>
    <n v="1"/>
    <x v="1"/>
    <s v="Panela De Pressão Elétrica Multifuncional Philco Ppp02pi 900w Cor Preta"/>
    <n v="379.89"/>
    <n v="379.89"/>
    <x v="0"/>
    <s v="Eletrodomésticos"/>
    <s v="Pequenos Eletrodomésticos"/>
    <x v="0"/>
  </r>
  <r>
    <s v="Especialista"/>
    <n v="4522348"/>
    <s v="GDOB86879"/>
    <s v="RZ-576091"/>
    <n v="1"/>
    <x v="0"/>
    <s v="Liquidificador Pratic Turbo Iii, Mondial, 550w - L-93-bg"/>
    <n v="96.9"/>
    <n v="96.9"/>
    <x v="0"/>
    <s v="Eletrodomésticos"/>
    <s v="Pequenos Eletrodomésticos"/>
    <x v="0"/>
  </r>
  <r>
    <s v="Especialista"/>
    <n v="4522348"/>
    <s v="NLYK81148"/>
    <s v="RZ-576065"/>
    <n v="1"/>
    <x v="1"/>
    <s v="Ventilador Britânia 2 Em 1 Bvt481 Tecnologia Maxx Force 174w"/>
    <n v="198.18"/>
    <n v="198.18"/>
    <x v="0"/>
    <s v="Eletrodomésticos"/>
    <s v="Ar e Ventilação"/>
    <x v="0"/>
  </r>
  <r>
    <s v="Especialista"/>
    <n v="4522348"/>
    <s v="FVPF10205"/>
    <s v="RZ-576091"/>
    <n v="1"/>
    <x v="0"/>
    <s v="Jbl Wave Beam 2 Azul Fone Bluetooth Sem Fio Com Microfone"/>
    <n v="262.99"/>
    <n v="262.99"/>
    <x v="2"/>
    <s v="Eletrônicos, Áudio e Vídeo"/>
    <s v="Áudio"/>
    <x v="0"/>
  </r>
  <r>
    <s v="Especialista"/>
    <n v="4522348"/>
    <s v="FHDT15031"/>
    <s v="RZ-576069"/>
    <n v="1"/>
    <x v="1"/>
    <s v="Bebedouro Philco Pbe11 20 Litros Água Natural E Gelada - Cor Branco"/>
    <n v="459.92"/>
    <n v="459.92"/>
    <x v="3"/>
    <s v="Eletrodomésticos"/>
    <s v="Bebedouros e Purificadores"/>
    <x v="0"/>
  </r>
  <r>
    <s v="Especialista"/>
    <n v="4522348"/>
    <s v="XCHY89902"/>
    <s v="RZ-576099"/>
    <n v="1"/>
    <x v="3"/>
    <s v="Ventilador De Coluna Turbo 6 Pás Oscilante Cor Preto 40cm Ventisol"/>
    <n v="202.66"/>
    <n v="202.66"/>
    <x v="0"/>
    <s v="Eletrodomésticos"/>
    <s v="Ar e Ventilação"/>
    <x v="0"/>
  </r>
  <r>
    <s v="Especialista"/>
    <n v="4522348"/>
    <s v="BOCS09621"/>
    <s v="RZ-580003"/>
    <n v="1"/>
    <x v="2"/>
    <s v="Aspirador De Pó Vertical Wap Power Speed 2 Em 1 Potente 2000w Com Filtro Hepa"/>
    <n v="687.9"/>
    <n v="687.9"/>
    <x v="0"/>
    <s v="Eletrodomésticos"/>
    <s v="Pequenos Eletrodomésticos"/>
    <x v="0"/>
  </r>
  <r>
    <s v="Especialista"/>
    <n v="4522348"/>
    <s v="BOCS09621"/>
    <s v="RZ-576113"/>
    <n v="1"/>
    <x v="2"/>
    <s v="Aspirador De Pó Vertical Wap Power Speed 2 Em 1 Potente 2000w Com Filtro Hepa"/>
    <n v="687.9"/>
    <n v="687.9"/>
    <x v="0"/>
    <s v="Eletrodomésticos"/>
    <s v="Pequenos Eletrodomésticos"/>
    <x v="0"/>
  </r>
  <r>
    <s v="Especialista"/>
    <n v="4522348"/>
    <s v="RLJU87595"/>
    <s v="RZ-576061"/>
    <n v="1"/>
    <x v="1"/>
    <s v="Ventilador De Mesa Ventisol Turbo 50cm Com 6 Pás Oscilante Preto"/>
    <n v="164.25"/>
    <n v="164.25"/>
    <x v="0"/>
    <s v="Eletrodomésticos"/>
    <s v="Ar e Ventilação"/>
    <x v="0"/>
  </r>
  <r>
    <s v="Especialista"/>
    <n v="4522348"/>
    <s v="NGMH39205"/>
    <s v="RZ-576061"/>
    <n v="1"/>
    <x v="1"/>
    <s v="Smart Tv Tcl 50 Polegadas Qled 4k P7k Wifi Bluetooth Google Tv Hdr10+ Dolby Atmos Dolby Vision 50p7k"/>
    <n v="1999"/>
    <n v="1999"/>
    <x v="0"/>
    <s v="Eletrônicos, Áudio e Vídeo"/>
    <s v="Televisores"/>
    <x v="0"/>
  </r>
  <r>
    <s v="Especialista"/>
    <n v="4522348"/>
    <s v="FYJP62573"/>
    <s v="RZ-580003"/>
    <n v="1"/>
    <x v="2"/>
    <s v="Smart Tv Led 32'' S5400af Full Hd Android Tv Tcl"/>
    <n v="951.56"/>
    <n v="951.56"/>
    <x v="0"/>
    <s v="Eletrônicos, Áudio e Vídeo"/>
    <s v="Televisores"/>
    <x v="0"/>
  </r>
  <r>
    <s v="Especialista"/>
    <n v="4522348"/>
    <s v="UHLS80407"/>
    <s v="RZ-576075"/>
    <n v="1"/>
    <x v="1"/>
    <s v="Ventilador De Mesa 30cm Super Power, Mondial, 60w - Vsp-30-ap"/>
    <n v="135.63999999999999"/>
    <n v="135.63999999999999"/>
    <x v="0"/>
    <s v="Eletrodomésticos"/>
    <s v="Ar e Ventilação"/>
    <x v="0"/>
  </r>
  <r>
    <s v="Especialista"/>
    <n v="4522348"/>
    <s v="UKNM39907"/>
    <s v="RZ-576123"/>
    <n v="1"/>
    <x v="3"/>
    <s v="Liquidificador Oliq610 1400w Full 3,2l Cor Preto Oster"/>
    <n v="177.08"/>
    <n v="177.08"/>
    <x v="0"/>
    <s v="Eletrodomésticos"/>
    <s v="Pequenos Eletrodomésticos"/>
    <x v="0"/>
  </r>
  <r>
    <s v="Especialista"/>
    <n v="4522348"/>
    <s v="OIAX19574"/>
    <s v="RZ-576099"/>
    <n v="1"/>
    <x v="3"/>
    <s v="Panela De Pressão Multifuncional Bpp01pi 3l Britânia"/>
    <n v="330.21"/>
    <n v="330.21"/>
    <x v="0"/>
    <s v="Eletrodomésticos"/>
    <s v="Pequenos Eletrodomésticos"/>
    <x v="0"/>
  </r>
  <r>
    <s v="Especialista"/>
    <n v="4522348"/>
    <s v="DQPF27567"/>
    <s v="RZ-576099"/>
    <n v="1"/>
    <x v="3"/>
    <s v="Ventilador De Mesa 30cm Super Power, Mondial, 60w - Vsp-30-w"/>
    <n v="125.85"/>
    <n v="125.85"/>
    <x v="0"/>
    <s v="Eletrodomésticos"/>
    <s v="Ar e Ventilação"/>
    <x v="0"/>
  </r>
  <r>
    <s v="Especialista"/>
    <n v="4522348"/>
    <s v="KNZD76529"/>
    <s v="RZ-576091"/>
    <n v="1"/>
    <x v="0"/>
    <s v="Panela De Pressão Britânia Multifuncional Bpp01pi -"/>
    <n v="299"/>
    <n v="299"/>
    <x v="0"/>
    <s v="Eletrodomésticos"/>
    <s v="Pequenos Eletrodomésticos"/>
    <x v="0"/>
  </r>
  <r>
    <s v="Especialista"/>
    <n v="4522348"/>
    <s v="JFNK90136"/>
    <s v="RZ-576069"/>
    <n v="1"/>
    <x v="1"/>
    <s v="Ventilador Coluna 40cm Super Power Mondial 140w Vsp-40c-nb"/>
    <n v="253.09"/>
    <n v="253.09"/>
    <x v="0"/>
    <s v="Eletrodomésticos"/>
    <s v="Ar e Ventilação"/>
    <x v="0"/>
  </r>
  <r>
    <s v="Especialista"/>
    <n v="4522348"/>
    <s v="SYLT60605"/>
    <s v="RZ-576075"/>
    <n v="1"/>
    <x v="1"/>
    <s v="Fritadeira Sem Óleo Air Fryer 6l, Mondial, 1900w - Afn-60-bi"/>
    <n v="444.26"/>
    <n v="444.26"/>
    <x v="0"/>
    <s v="Eletrodomésticos"/>
    <s v="Pequenos Eletrodomésticos"/>
    <x v="0"/>
  </r>
  <r>
    <s v="Especialista"/>
    <n v="4522348"/>
    <s v="OHMA63270"/>
    <s v="RZ-576075"/>
    <n v="1"/>
    <x v="1"/>
    <s v="Caixa Amplificada Connect Lights Plus Cm-700 Mondial Cor Preto"/>
    <n v="659"/>
    <n v="659"/>
    <x v="0"/>
    <s v="Eletrônicos, Áudio e Vídeo"/>
    <s v="Áudio"/>
    <x v="0"/>
  </r>
  <r>
    <s v="Especialista"/>
    <n v="4522348"/>
    <s v="DHGG52763"/>
    <s v="RZ-576089"/>
    <n v="1"/>
    <x v="0"/>
    <s v="Fritadeira Air Fryer 4,5l Widemax Com Interior De Alumínio 1500w Midea"/>
    <n v="349"/>
    <n v="349"/>
    <x v="0"/>
    <s v="Eletrodomésticos"/>
    <s v="Pequenos Eletrodomésticos"/>
    <x v="0"/>
  </r>
  <r>
    <s v="Especialista"/>
    <n v="4522348"/>
    <s v="ZCHW97898"/>
    <s v="RZ-576077"/>
    <n v="1"/>
    <x v="1"/>
    <s v="Caixa Amplificada Connect Lights Cm-400 Mondial Cor Preto"/>
    <n v="436.01"/>
    <n v="436.01"/>
    <x v="0"/>
    <s v="Eletrônicos, Áudio e Vídeo"/>
    <s v="Áudio"/>
    <x v="0"/>
  </r>
  <r>
    <s v="Especialista"/>
    <n v="4522348"/>
    <s v="POQV25396"/>
    <s v="RZ-576069"/>
    <n v="1"/>
    <x v="1"/>
    <s v="Aspirador De Pó Robô Tapo Rv30 Max Plus Tp-link Ultra 5300pa Cor Preto 220v"/>
    <n v="3225.78"/>
    <n v="3225.78"/>
    <x v="0"/>
    <s v="Eletrodomésticos"/>
    <s v="Pequenos Eletrodomésticos"/>
    <x v="0"/>
  </r>
  <r>
    <s v="Especialista"/>
    <n v="4522348"/>
    <s v="ZEQN00413"/>
    <s v="RZ-578007"/>
    <n v="1"/>
    <x v="2"/>
    <s v="Smart Tv 40 Philco Ptv40m9gr2cgb Roku Tv Led Dolby Audio"/>
    <n v="1149"/>
    <n v="1149"/>
    <x v="0"/>
    <s v="Eletrônicos, Áudio e Vídeo"/>
    <s v="Televisores"/>
    <x v="0"/>
  </r>
  <r>
    <s v="Especialista"/>
    <n v="4522348"/>
    <s v="ZEQN00413"/>
    <s v="RZ-576097"/>
    <n v="1"/>
    <x v="0"/>
    <s v="Smart Tv 40 Philco Ptv40m9gr2cgb Roku Tv Led Dolby Audio"/>
    <n v="1149"/>
    <n v="1149"/>
    <x v="0"/>
    <s v="Eletrônicos, Áudio e Vídeo"/>
    <s v="Televisores"/>
    <x v="0"/>
  </r>
  <r>
    <s v="Especialista"/>
    <n v="4522348"/>
    <s v="KFNF21445"/>
    <s v="RZ-576077"/>
    <n v="1"/>
    <x v="1"/>
    <s v="Air Fryer Britânia 4,2l Dura Mais 1500w Bfr38 127v"/>
    <n v="249.9"/>
    <n v="249.9"/>
    <x v="0"/>
    <s v="Eletrodomésticos"/>
    <s v="Pequenos Eletrodomésticos"/>
    <x v="0"/>
  </r>
  <r>
    <s v="Especialista"/>
    <n v="4522348"/>
    <s v="ENVN94607"/>
    <s v="RZ-576123"/>
    <n v="1"/>
    <x v="2"/>
    <s v="Panela De Pressão Elétrica Electrolux 6l Preta Experience Por Rita Lobo Pcc20 - 127v"/>
    <n v="613.71"/>
    <n v="613.71"/>
    <x v="0"/>
    <s v="Eletrodomésticos"/>
    <s v="Pequenos Eletrodomésticos"/>
    <x v="0"/>
  </r>
  <r>
    <s v="Especialista"/>
    <n v="4522348"/>
    <s v="YXCO81362"/>
    <s v="RZ-576077"/>
    <n v="1"/>
    <x v="1"/>
    <s v="Ventilador Bvt301 Tecnologia Maxx Force 3 Velocidades 60w Britânia 110v"/>
    <n v="136.80000000000001"/>
    <n v="136.80000000000001"/>
    <x v="0"/>
    <s v="Eletrodomésticos"/>
    <s v="Ar e Ventilação"/>
    <x v="0"/>
  </r>
  <r>
    <s v="Especialista"/>
    <n v="4522348"/>
    <s v="SQTK10185"/>
    <s v="RZ-576099"/>
    <n v="1"/>
    <x v="0"/>
    <s v="Fritadeira Sem Óleo Air Fryer 4l Mondial 1500w Afn-40-bft"/>
    <n v="254.53"/>
    <n v="254.53"/>
    <x v="0"/>
    <s v="Eletrodomésticos"/>
    <s v="Pequenos Eletrodomésticos"/>
    <x v="0"/>
  </r>
  <r>
    <s v="Especialista"/>
    <n v="4522348"/>
    <s v="SQTK10185"/>
    <s v="RZ-576089"/>
    <n v="1"/>
    <x v="0"/>
    <s v="Fritadeira Sem Óleo Air Fryer 4l Mondial 1500w Afn-40-bft"/>
    <n v="254.53"/>
    <n v="254.53"/>
    <x v="0"/>
    <s v="Eletrodomésticos"/>
    <s v="Pequenos Eletrodomésticos"/>
    <x v="0"/>
  </r>
  <r>
    <s v="Especialista"/>
    <n v="4522348"/>
    <s v="ACXI84208"/>
    <s v="RZ-578007"/>
    <n v="1"/>
    <x v="2"/>
    <s v="Aspirador De Pó E Água Função Sopro Compacto Líquidos Químicos Inox 1500w 12l Total 8,5l Útil Protetor Térmico Gt12i"/>
    <n v="369.9"/>
    <n v="369.9"/>
    <x v="0"/>
    <s v="Eletrodomésticos"/>
    <s v="Pequenos Eletrodomésticos"/>
    <x v="0"/>
  </r>
  <r>
    <s v="Especialista"/>
    <n v="4522348"/>
    <s v="DILI29045"/>
    <s v="RZ-580003"/>
    <n v="1"/>
    <x v="2"/>
    <s v="Panela De Pressão Elétrica Multifuncional Philco Ppp02pi 900w Cor Preta"/>
    <n v="379.89"/>
    <n v="379.89"/>
    <x v="0"/>
    <s v="Eletrodomésticos"/>
    <s v="Pequenos Eletrodomésticos"/>
    <x v="0"/>
  </r>
  <r>
    <s v="Especialista"/>
    <n v="4522348"/>
    <s v="BOCS09621"/>
    <s v="RZ-576113"/>
    <n v="2"/>
    <x v="0"/>
    <s v="Aspirador De Pó Vertical Wap Power Speed 2 Em 1 Potente 2000w Com Filtro Hepa"/>
    <n v="687.9"/>
    <n v="1375.8"/>
    <x v="0"/>
    <s v="Eletrodomésticos"/>
    <s v="Pequenos Eletrodomésticos"/>
    <x v="0"/>
  </r>
  <r>
    <s v="Especialista"/>
    <n v="4522348"/>
    <s v="BXXQ59210"/>
    <s v="RZ-576123"/>
    <n v="1"/>
    <x v="2"/>
    <s v="Micro-ondas 20l Branco Porta Preta Mras22 Midea"/>
    <n v="472.63"/>
    <n v="472.63"/>
    <x v="0"/>
    <s v="Eletrodomésticos"/>
    <s v="Fornos e Fogões"/>
    <x v="0"/>
  </r>
  <r>
    <s v="Especialista"/>
    <n v="4522348"/>
    <s v="XPLS70262"/>
    <s v="RZ-576069"/>
    <n v="1"/>
    <x v="1"/>
    <s v="Micro-ondas Electrolux 20l Branco Com Função Tira Odor E Descongelar Mto30 127v"/>
    <n v="526.41999999999996"/>
    <n v="526.41999999999996"/>
    <x v="0"/>
    <s v="Eletrodomésticos"/>
    <s v="Fornos e Fogões"/>
    <x v="0"/>
  </r>
  <r>
    <s v="Especialista"/>
    <n v="4522348"/>
    <s v="EPDC64731"/>
    <s v="RZ-576097"/>
    <n v="1"/>
    <x v="0"/>
    <s v="Caixa De Som Boombox Aws-bbs-02-a Bluetooth Aiwa Preto"/>
    <n v="559.17999999999995"/>
    <n v="559.17999999999995"/>
    <x v="0"/>
    <s v="Eletrônicos, Áudio e Vídeo"/>
    <s v="Áudio"/>
    <x v="0"/>
  </r>
  <r>
    <s v="Especialista"/>
    <n v="4522348"/>
    <s v="QCAR04116"/>
    <s v="RZ-576069"/>
    <n v="1"/>
    <x v="1"/>
    <s v="Fritadeira De Ar Af-35-bf Air Fryer 3,5l Preta Mondial"/>
    <n v="229.92"/>
    <n v="229.92"/>
    <x v="0"/>
    <s v="Eletrodomésticos"/>
    <s v="Pequenos Eletrodomésticos"/>
    <x v="0"/>
  </r>
  <r>
    <s v="Especialista"/>
    <n v="4522348"/>
    <s v="SOZP03786"/>
    <s v="RZ-576097"/>
    <n v="1"/>
    <x v="0"/>
    <s v="Micro-ondas 32 Litros Cms46ar Cinza Consul"/>
    <n v="676.02"/>
    <n v="676.02"/>
    <x v="0"/>
    <s v="Eletrodomésticos"/>
    <s v="Fornos e Fogões"/>
    <x v="0"/>
  </r>
  <r>
    <s v="Especialista"/>
    <n v="4522348"/>
    <s v="NEIC44407"/>
    <s v="RZ-576097"/>
    <n v="1"/>
    <x v="0"/>
    <s v="Micro-ondas Electrolux 36l Cor Inox Efficient Com Descongelamento Assistido Me36s 220v"/>
    <n v="810.42"/>
    <n v="810.42"/>
    <x v="0"/>
    <s v="Eletrodomésticos"/>
    <s v="Fornos e Fogões"/>
    <x v="0"/>
  </r>
  <r>
    <s v="Especialista"/>
    <n v="4522348"/>
    <s v="JCIH88536"/>
    <s v="RZ-576077"/>
    <n v="1"/>
    <x v="1"/>
    <s v="Fritadeira Air Fryer Bcfr05 Bella Cuccina 12l 1500w Preto"/>
    <n v="356.96"/>
    <n v="356.96"/>
    <x v="0"/>
    <s v="Eletrodomésticos"/>
    <s v="Pequenos Eletrodomésticos"/>
    <x v="0"/>
  </r>
  <r>
    <s v="Especialista"/>
    <n v="4522348"/>
    <s v="HGMB95935"/>
    <s v="RZ-576097"/>
    <n v="1"/>
    <x v="0"/>
    <s v="Mixer Philco Pmx1000 4 Lâminas Pro Maxx 2 E 1 500w Branco"/>
    <n v="164.26"/>
    <n v="164.26"/>
    <x v="0"/>
    <s v="Eletrodomésticos"/>
    <s v="Pequenos Eletrodomésticos"/>
    <x v="0"/>
  </r>
  <r>
    <s v="Especialista"/>
    <n v="4522348"/>
    <s v="ZNIF83957"/>
    <s v="RZ-576089"/>
    <n v="1"/>
    <x v="0"/>
    <s v="Ventilador Britânia 174w 8 Pás Mesa E Parede Cor Da Estrutura Preto Cor Das Pás Cinza Diâmetro 47 Cm Frequência 60hz Material Das Pás Plástico"/>
    <n v="209.9"/>
    <n v="209.9"/>
    <x v="0"/>
    <s v="Eletrodomésticos"/>
    <s v="Ar e Ventilação"/>
    <x v="0"/>
  </r>
  <r>
    <s v="Especialista"/>
    <n v="4522348"/>
    <s v="QWVB93351"/>
    <s v="RZ-576091"/>
    <n v="1"/>
    <x v="0"/>
    <s v="Micro-ondas Philco 20l Branco 1100w Pmo23b Limpa Fácil"/>
    <n v="507.68"/>
    <n v="507.68"/>
    <x v="0"/>
    <s v="Eletrodomésticos"/>
    <s v="Fornos e Fogões"/>
    <x v="0"/>
  </r>
  <r>
    <s v="Especialista"/>
    <n v="4522348"/>
    <s v="HBIU10747"/>
    <s v="RZ-576099"/>
    <n v="1"/>
    <x v="0"/>
    <s v="Fritadeira Sem Óleo Air Fryer 4l Mondial 1500w Afn-40-bft"/>
    <n v="254.53"/>
    <n v="254.53"/>
    <x v="0"/>
    <s v="Eletrodomésticos"/>
    <s v="Pequenos Eletrodomésticos"/>
    <x v="0"/>
  </r>
  <r>
    <s v="Especialista"/>
    <n v="4522348"/>
    <s v="BTWM35554"/>
    <s v="RZ-578007"/>
    <n v="1"/>
    <x v="2"/>
    <s v="Fritadeira Air Fryer 8,5l Widemax Com Cesto Antiaderente Blackstone, 1900w Midea"/>
    <n v="467.22"/>
    <n v="467.22"/>
    <x v="0"/>
    <s v="Eletrodomésticos"/>
    <s v="Pequenos Eletrodomésticos"/>
    <x v="0"/>
  </r>
  <r>
    <s v="Especialista"/>
    <n v="4522348"/>
    <s v="VVKP92760"/>
    <s v="RZ-576091"/>
    <n v="1"/>
    <x v="0"/>
    <s v="Caixa De Som Bluetooth Jbl Partybox Club 120"/>
    <n v="2099"/>
    <n v="2099"/>
    <x v="0"/>
    <s v="Eletrônicos, Áudio e Vídeo"/>
    <s v="Áudio"/>
    <x v="0"/>
  </r>
  <r>
    <s v="Especialista"/>
    <n v="4522348"/>
    <s v="EIXU45648"/>
    <s v="RZ-576097"/>
    <n v="1"/>
    <x v="0"/>
    <s v="Micro-ondas Continental Prata 34 Litros Com Função Descongelar Mc34s"/>
    <n v="748.98"/>
    <n v="748.98"/>
    <x v="0"/>
    <s v="Eletrodomésticos"/>
    <s v="Fornos e Fogões"/>
    <x v="0"/>
  </r>
  <r>
    <s v="Especialista"/>
    <n v="4522348"/>
    <s v="AXDG98434"/>
    <s v="RZ-576101"/>
    <n v="1"/>
    <x v="0"/>
    <s v="Caixa De Som Bluetooth Portátil Xtreme 4 Jbl Cor Preta"/>
    <n v="1649.99"/>
    <n v="1649.99"/>
    <x v="0"/>
    <s v="Eletrônicos, Áudio e Vídeo"/>
    <s v="Áudio"/>
    <x v="0"/>
  </r>
  <r>
    <s v="Especialista"/>
    <n v="4522348"/>
    <s v="HJEZ60260"/>
    <s v="RZ-576113"/>
    <n v="1"/>
    <x v="0"/>
    <s v="Liquidificador Turbo Glass Jarra De Vidro Mondial 1400w - L-1400 Gi"/>
    <n v="248.18"/>
    <n v="248.18"/>
    <x v="0"/>
    <s v="Eletrodomésticos"/>
    <s v="Pequenos Eletrodomésticos"/>
    <x v="0"/>
  </r>
  <r>
    <s v="Especialista"/>
    <n v="4522348"/>
    <s v="ONDJ09530"/>
    <s v="RZ-576099"/>
    <n v="1"/>
    <x v="4"/>
    <s v="Forno Elétrico 65l Philco Dupla Resistência Pfe65"/>
    <n v="579.21"/>
    <n v="579.21"/>
    <x v="0"/>
    <s v="Eletrodomésticos"/>
    <s v="Fornos e Fogões"/>
    <x v="0"/>
  </r>
  <r>
    <s v="Especialista"/>
    <n v="4522348"/>
    <s v="UEMK22945"/>
    <s v="RZ-578007"/>
    <n v="1"/>
    <x v="2"/>
    <s v="Cafeteira Espresso Lov Vermelha - Tres 3 Corações"/>
    <n v="379.9"/>
    <n v="379.9"/>
    <x v="0"/>
    <s v="Eletrodomésticos"/>
    <s v="Pequenos Eletrodomésticos"/>
    <x v="0"/>
  </r>
  <r>
    <s v="Especialista"/>
    <n v="4522348"/>
    <s v="WIVP57189"/>
    <s v="RZ-576075"/>
    <n v="1"/>
    <x v="1"/>
    <s v="Caixa De Som Bluetooth Partybox Encore Essential 100w Jbl Cor Preto"/>
    <n v="1378"/>
    <n v="1378"/>
    <x v="0"/>
    <s v="Eletrônicos, Áudio e Vídeo"/>
    <s v="Áudio"/>
    <x v="0"/>
  </r>
  <r>
    <s v="Especialista"/>
    <n v="4522348"/>
    <s v="CJBY29698"/>
    <s v="RZ-576113"/>
    <n v="1"/>
    <x v="0"/>
    <s v="Ferro A Vapor Pfv3100az Nano Ceramic Azul Philco"/>
    <n v="166.35"/>
    <n v="166.35"/>
    <x v="0"/>
    <s v="Eletrodomésticos"/>
    <s v="Pequenos Eletrodomésticos"/>
    <x v="0"/>
  </r>
  <r>
    <s v="Especialista"/>
    <n v="4522348"/>
    <s v="TXVI49028"/>
    <s v="RZ-582007"/>
    <n v="1"/>
    <x v="1"/>
    <s v="Fritadeira Elétrica Afon-12l-bg Forno Oven 12 Litros Preto Mondial"/>
    <n v="539"/>
    <n v="539"/>
    <x v="0"/>
    <s v="Eletrodomésticos"/>
    <s v="Pequenos Eletrodomésticos"/>
    <x v="0"/>
  </r>
  <r>
    <s v="Especialista"/>
    <n v="4522348"/>
    <s v="XKLV64847"/>
    <s v="RZ-576089"/>
    <n v="1"/>
    <x v="0"/>
    <s v="Micro-ondas Britânia 25 Litros Preto 1100w Bmo28"/>
    <n v="510"/>
    <n v="510"/>
    <x v="0"/>
    <s v="Eletrodomésticos"/>
    <s v="Fornos e Fogões"/>
    <x v="0"/>
  </r>
  <r>
    <s v="Especialista"/>
    <n v="4522348"/>
    <s v="IGUM62277"/>
    <s v="RZ-576091"/>
    <n v="1"/>
    <x v="0"/>
    <s v="Cafeteira Elétrica Dolce Arome, Mondial, 550w - C-34ji-15x"/>
    <n v="189.23"/>
    <n v="189.23"/>
    <x v="0"/>
    <s v="Eletrodomésticos"/>
    <s v="Pequenos Eletrodomésticos"/>
    <x v="0"/>
  </r>
  <r>
    <s v="Especialista"/>
    <n v="4522348"/>
    <s v="TXVI49028"/>
    <s v="RZ-576089"/>
    <n v="1"/>
    <x v="0"/>
    <s v="Fritadeira Elétrica Afon-12l-bg Forno Oven 12 Litros Preto Mondial"/>
    <n v="539"/>
    <n v="539"/>
    <x v="0"/>
    <s v="Eletrodomésticos"/>
    <s v="Pequenos Eletrodomésticos"/>
    <x v="0"/>
  </r>
  <r>
    <s v="Especialista"/>
    <n v="4522348"/>
    <s v="DZVJ82746"/>
    <s v="RZ-576099"/>
    <n v="2"/>
    <x v="3"/>
    <s v="Liquidificador Turbo Power Mondial 550w - L-99 Fb"/>
    <n v="99.88"/>
    <n v="199.76"/>
    <x v="0"/>
    <s v="Eletrodomésticos"/>
    <s v="Pequenos Eletrodomésticos"/>
    <x v="0"/>
  </r>
  <r>
    <s v="Especialista"/>
    <n v="4522348"/>
    <s v="ZCHW97898"/>
    <s v="RZ-576097"/>
    <n v="1"/>
    <x v="0"/>
    <s v="Caixa Amplificada Connect Lights Cm-400 Mondial Cor Preto"/>
    <n v="436.01"/>
    <n v="436.01"/>
    <x v="0"/>
    <s v="Eletrônicos, Áudio e Vídeo"/>
    <s v="Áudio"/>
    <x v="0"/>
  </r>
  <r>
    <s v="Especialista"/>
    <n v="4522348"/>
    <s v="ZCHW97898"/>
    <s v="RZ-576101"/>
    <n v="1"/>
    <x v="0"/>
    <s v="Caixa Amplificada Connect Lights Cm-400 Mondial Cor Preto"/>
    <n v="436.01"/>
    <n v="436.01"/>
    <x v="0"/>
    <s v="Eletrônicos, Áudio e Vídeo"/>
    <s v="Áudio"/>
    <x v="0"/>
  </r>
  <r>
    <s v="Especialista"/>
    <n v="4522348"/>
    <s v="ZCHW97898"/>
    <s v="RZ-578009"/>
    <n v="1"/>
    <x v="0"/>
    <s v="Caixa Amplificada Connect Lights Cm-400 Mondial Cor Preto"/>
    <n v="436.01"/>
    <n v="436.01"/>
    <x v="0"/>
    <s v="Eletrônicos, Áudio e Vídeo"/>
    <s v="Áudio"/>
    <x v="0"/>
  </r>
  <r>
    <s v="Especialista"/>
    <n v="4522348"/>
    <s v="CYXU31419"/>
    <s v="RZ-576123"/>
    <n v="1"/>
    <x v="3"/>
    <s v="Forno Elétrico Philco Pfe44p Dupla Resistência 44l"/>
    <n v="349.9"/>
    <n v="349.9"/>
    <x v="0"/>
    <s v="Eletrodomésticos"/>
    <s v="Fornos e Fogões"/>
    <x v="0"/>
  </r>
  <r>
    <s v="Especialista"/>
    <n v="4522348"/>
    <s v="CYXU31419"/>
    <s v="RZ-578009"/>
    <n v="1"/>
    <x v="3"/>
    <s v="Forno Elétrico Philco Pfe44p Dupla Resistência 44l"/>
    <n v="349.9"/>
    <n v="349.9"/>
    <x v="0"/>
    <s v="Eletrodomésticos"/>
    <s v="Fornos e Fogões"/>
    <x v="0"/>
  </r>
  <r>
    <s v="Especialista"/>
    <n v="4522348"/>
    <s v="QMJV39185"/>
    <s v="RZ-576101"/>
    <n v="1"/>
    <x v="4"/>
    <s v="Caixa De Som Boombox 3 Bluetooth Preta Jbl"/>
    <n v="2049"/>
    <n v="2049"/>
    <x v="0"/>
    <s v="Eletrônicos, Áudio e Vídeo"/>
    <s v="Áudio"/>
    <x v="0"/>
  </r>
  <r>
    <s v="Especialista"/>
    <n v="4522348"/>
    <s v="ZCHW97898"/>
    <s v="RZ-576123"/>
    <n v="1"/>
    <x v="3"/>
    <s v="Caixa Amplificada Connect Lights Cm-400 Mondial Cor Preto"/>
    <n v="436.01"/>
    <n v="436.01"/>
    <x v="0"/>
    <s v="Eletrônicos, Áudio e Vídeo"/>
    <s v="Áudio"/>
    <x v="0"/>
  </r>
  <r>
    <s v="Especialista"/>
    <n v="4522348"/>
    <s v="DZVJ82746"/>
    <s v="RZ-576101"/>
    <n v="1"/>
    <x v="4"/>
    <s v="Liquidificador Turbo Power Mondial 550w - L-99 Fb"/>
    <n v="99.88"/>
    <n v="99.88"/>
    <x v="0"/>
    <s v="Eletrodomésticos"/>
    <s v="Pequenos Eletrodomésticos"/>
    <x v="0"/>
  </r>
  <r>
    <s v="Especialista"/>
    <n v="4522348"/>
    <s v="TPMM04747"/>
    <s v="RZ-576099"/>
    <n v="1"/>
    <x v="3"/>
    <s v="Fritadeira Sem Óleo Air Fryer 3,5l Mondial 1500w Af-31"/>
    <n v="249.9"/>
    <n v="249.9"/>
    <x v="0"/>
    <s v="Eletrodomésticos"/>
    <s v="Pequenos Eletrodomésticos"/>
    <x v="0"/>
  </r>
  <r>
    <s v="Especialista"/>
    <n v="4522348"/>
    <s v="ARNS52199"/>
    <s v="RZ-576101"/>
    <n v="1"/>
    <x v="1"/>
    <s v="Liquidificador Philips Walita Ri2242/90 Série 5000 3 Litros 1200w 12 Velocidades Preto"/>
    <n v="290.22000000000003"/>
    <n v="290.22000000000003"/>
    <x v="0"/>
    <s v="Eletrodomésticos"/>
    <s v="Pequenos Eletrodomésticos"/>
    <x v="0"/>
  </r>
  <r>
    <s v="Especialista"/>
    <n v="4522348"/>
    <s v="HJEZ60260"/>
    <s v="RZ-576123"/>
    <n v="1"/>
    <x v="3"/>
    <s v="Liquidificador Turbo Glass Jarra De Vidro Mondial 1400w - L-1400 Gi"/>
    <n v="248.18"/>
    <n v="248.18"/>
    <x v="0"/>
    <s v="Eletrodomésticos"/>
    <s v="Pequenos Eletrodomésticos"/>
    <x v="0"/>
  </r>
  <r>
    <s v="Especialista"/>
    <n v="4522348"/>
    <s v="SOZP03786"/>
    <s v="RZ-582007"/>
    <n v="2"/>
    <x v="1"/>
    <s v="Micro-ondas 32 Litros Cms46ar Cinza Consul"/>
    <n v="676.02"/>
    <n v="1352.04"/>
    <x v="0"/>
    <s v="Eletrodomésticos"/>
    <s v="Fornos e Fogões"/>
    <x v="0"/>
  </r>
  <r>
    <s v="Especialista"/>
    <n v="4522348"/>
    <s v="QMJV39185"/>
    <s v="RZ-578009"/>
    <n v="1"/>
    <x v="0"/>
    <s v="Caixa De Som Boombox 3 Bluetooth Preta Jbl"/>
    <n v="2049"/>
    <n v="2049"/>
    <x v="0"/>
    <s v="Eletrônicos, Áudio e Vídeo"/>
    <s v="Áudio"/>
    <x v="0"/>
  </r>
  <r>
    <s v="Especialista"/>
    <n v="4522348"/>
    <s v="KYDS53911"/>
    <s v="RZ-576091"/>
    <n v="1"/>
    <x v="0"/>
    <s v="Liquidificador Philco Ph900 3 Litros Com 12 Velocidades E Pulsar Potência De 1200w Cor Preto"/>
    <n v="129"/>
    <n v="129"/>
    <x v="0"/>
    <s v="Eletrodomésticos"/>
    <s v="Pequenos Eletrodomésticos"/>
    <x v="0"/>
  </r>
  <r>
    <s v="Especialista"/>
    <n v="4522348"/>
    <s v="LLZA53205"/>
    <s v="RZ-576099"/>
    <n v="1"/>
    <x v="3"/>
    <s v="Cafeteira Elétrica 15 Xícaras Efficient Com Filtro Permanente Removível (ecm10) Electrolux"/>
    <n v="130.68"/>
    <n v="130.68"/>
    <x v="0"/>
    <s v="Eletrodomésticos"/>
    <s v="Pequenos Eletrodomésticos"/>
    <x v="0"/>
  </r>
  <r>
    <s v="Especialista"/>
    <n v="4522348"/>
    <s v="SOZP03786"/>
    <s v="RZ-576123"/>
    <n v="1"/>
    <x v="2"/>
    <s v="Micro-ondas 32 Litros Cms46ar Cinza Consul"/>
    <n v="676.02"/>
    <n v="676.02"/>
    <x v="0"/>
    <s v="Eletrodomésticos"/>
    <s v="Fornos e Fogões"/>
    <x v="0"/>
  </r>
  <r>
    <s v="Especialista"/>
    <n v="4522348"/>
    <s v="SOZP03786"/>
    <s v="RZ-580003"/>
    <n v="1"/>
    <x v="2"/>
    <s v="Micro-ondas 32 Litros Cms46ar Cinza Consul"/>
    <n v="676.02"/>
    <n v="676.02"/>
    <x v="0"/>
    <s v="Eletrodomésticos"/>
    <s v="Fornos e Fogões"/>
    <x v="0"/>
  </r>
  <r>
    <s v="Especialista"/>
    <n v="4522348"/>
    <s v="DILI29045"/>
    <s v="RZ-576099"/>
    <n v="1"/>
    <x v="4"/>
    <s v="Panela De Pressão Elétrica Multifuncional Philco Ppp02pi 900w Cor Preta"/>
    <n v="379.89"/>
    <n v="379.89"/>
    <x v="0"/>
    <s v="Eletrodomésticos"/>
    <s v="Pequenos Eletrodomésticos"/>
    <x v="0"/>
  </r>
  <r>
    <s v="Especialista"/>
    <n v="4522348"/>
    <s v="QMJV39185"/>
    <s v="RZ-576069"/>
    <n v="1"/>
    <x v="1"/>
    <s v="Caixa De Som Boombox 3 Bluetooth Preta Jbl"/>
    <n v="2049"/>
    <n v="2049"/>
    <x v="0"/>
    <s v="Eletrônicos, Áudio e Vídeo"/>
    <s v="Áudio"/>
    <x v="0"/>
  </r>
  <r>
    <s v="Especialista"/>
    <n v="4522348"/>
    <s v="QMJV39185"/>
    <s v="RZ-576075"/>
    <n v="1"/>
    <x v="1"/>
    <s v="Caixa De Som Boombox 3 Bluetooth Preta Jbl"/>
    <n v="2049"/>
    <n v="2049"/>
    <x v="0"/>
    <s v="Eletrônicos, Áudio e Vídeo"/>
    <s v="Áudio"/>
    <x v="0"/>
  </r>
  <r>
    <s v="Especialista"/>
    <n v="4522348"/>
    <s v="LJPZ29928"/>
    <s v="RZ-576039"/>
    <n v="2"/>
    <x v="1"/>
    <s v="Forno Elétrico Philco Pfe44p Dupla Resistência 44l"/>
    <n v="385.11"/>
    <n v="770.22"/>
    <x v="0"/>
    <s v="Eletrodomésticos"/>
    <s v="Fornos e Fogões"/>
    <x v="0"/>
  </r>
  <r>
    <s v="Especialista"/>
    <n v="4522348"/>
    <s v="LJPZ29928"/>
    <s v="RZ-576065"/>
    <n v="1"/>
    <x v="1"/>
    <s v="Forno Elétrico Philco Pfe44p Dupla Resistência 44l"/>
    <n v="385.11"/>
    <n v="385.11"/>
    <x v="0"/>
    <s v="Eletrodomésticos"/>
    <s v="Fornos e Fogões"/>
    <x v="0"/>
  </r>
  <r>
    <s v="Especialista"/>
    <n v="4522348"/>
    <s v="LJPZ29928"/>
    <s v="RZ-576061"/>
    <n v="1"/>
    <x v="1"/>
    <s v="Forno Elétrico Philco Pfe44p Dupla Resistência 44l"/>
    <n v="385.11"/>
    <n v="385.11"/>
    <x v="0"/>
    <s v="Eletrodomésticos"/>
    <s v="Fornos e Fogões"/>
    <x v="0"/>
  </r>
  <r>
    <s v="Especialista"/>
    <n v="4522348"/>
    <s v="CYXU31419"/>
    <s v="RZ-582007"/>
    <n v="1"/>
    <x v="1"/>
    <s v="Forno Elétrico Philco Pfe44p Dupla Resistência 44l"/>
    <n v="349.9"/>
    <n v="349.9"/>
    <x v="0"/>
    <s v="Eletrodomésticos"/>
    <s v="Fornos e Fogões"/>
    <x v="0"/>
  </r>
  <r>
    <s v="Especialista"/>
    <n v="4522348"/>
    <s v="JPJQ59867"/>
    <s v="RZ-576113"/>
    <n v="1"/>
    <x v="2"/>
    <s v="Micro-ondas Mras21 20l Branco Porta Preta Minuto Fácil Midea"/>
    <n v="483.18"/>
    <n v="483.18"/>
    <x v="0"/>
    <s v="Eletrodomésticos"/>
    <s v="Fornos e Fogões"/>
    <x v="0"/>
  </r>
  <r>
    <s v="Especialista"/>
    <n v="4522348"/>
    <s v="TXVI49028"/>
    <s v="RZ-576113"/>
    <n v="1"/>
    <x v="2"/>
    <s v="Fritadeira Elétrica Afon-12l-bg Forno Oven 12 Litros Preto Mondial"/>
    <n v="539"/>
    <n v="539"/>
    <x v="0"/>
    <s v="Eletrodomésticos"/>
    <s v="Pequenos Eletrodomésticos"/>
    <x v="0"/>
  </r>
  <r>
    <s v="Especialista"/>
    <n v="4522348"/>
    <s v="ARNS52199"/>
    <s v="RZ-576101"/>
    <n v="1"/>
    <x v="0"/>
    <s v="Liquidificador Philips Walita Ri2242/90 Série 5000 3 Litros 1200w 12 Velocidades Preto"/>
    <n v="287.37"/>
    <n v="287.37"/>
    <x v="0"/>
    <s v="Eletrodomésticos"/>
    <s v="Pequenos Eletrodomésticos"/>
    <x v="0"/>
  </r>
  <r>
    <s v="Especialista"/>
    <n v="4522348"/>
    <s v="RYQT23652"/>
    <s v="RZ-578009"/>
    <n v="1"/>
    <x v="0"/>
    <s v="Microondas Panasonic Nn-st27lwru 21l Branco Espelhado Tecnologia Pega Fácil"/>
    <n v="529.02"/>
    <n v="529.02"/>
    <x v="0"/>
    <s v="Eletrodomésticos"/>
    <s v="Fornos e Fogões"/>
    <x v="0"/>
  </r>
  <r>
    <s v="Especialista"/>
    <n v="4522348"/>
    <s v="SMBG88591"/>
    <s v="RZ-578007"/>
    <n v="1"/>
    <x v="2"/>
    <s v="Micro-ondas Philco Pmo23eb Limpa Fácil 20l Potência De 1100w Cor Branco"/>
    <n v="511.95"/>
    <n v="511.95"/>
    <x v="0"/>
    <s v="Eletrodomésticos"/>
    <s v="Fornos e Fogões"/>
    <x v="0"/>
  </r>
  <r>
    <s v="Especialista"/>
    <n v="4522348"/>
    <s v="SMBG88591"/>
    <s v="RZ-576123"/>
    <n v="1"/>
    <x v="3"/>
    <s v="Micro-ondas Philco Pmo23eb Limpa Fácil 20l Potência De 1100w Cor Branco"/>
    <n v="511.95"/>
    <n v="511.95"/>
    <x v="0"/>
    <s v="Eletrodomésticos"/>
    <s v="Fornos e Fogões"/>
    <x v="0"/>
  </r>
  <r>
    <s v="Especialista"/>
    <n v="4522348"/>
    <s v="OMSQ91088"/>
    <s v="RZ-578009"/>
    <n v="1"/>
    <x v="0"/>
    <s v="Caixa De Som Amplificada Bluetooth 250w Cm250 Cor Preto Mondial"/>
    <n v="272.33"/>
    <n v="272.33"/>
    <x v="0"/>
    <s v="Eletrônicos, Áudio e Vídeo"/>
    <s v="Áudio"/>
    <x v="0"/>
  </r>
  <r>
    <s v="Especialista"/>
    <n v="4522348"/>
    <s v="RWWO65603"/>
    <s v="RZ-578007"/>
    <n v="1"/>
    <x v="2"/>
    <s v="Panela De Arroz Britânia Pa5 Prime Preta"/>
    <n v="139.88"/>
    <n v="139.88"/>
    <x v="0"/>
    <s v="Eletrodomésticos"/>
    <s v="Pequenos Eletrodomésticos"/>
    <x v="0"/>
  </r>
  <r>
    <s v="Especialista"/>
    <n v="4522348"/>
    <s v="XKLV64847"/>
    <s v="RZ-576123"/>
    <n v="2"/>
    <x v="3"/>
    <s v="Micro-ondas Britânia 25 Litros Preto 1100w Bmo28"/>
    <n v="510"/>
    <n v="1020"/>
    <x v="0"/>
    <s v="Eletrodomésticos"/>
    <s v="Fornos e Fogões"/>
    <x v="0"/>
  </r>
  <r>
    <s v="Especialista"/>
    <n v="4522348"/>
    <s v="XKLV64847"/>
    <s v="RZ-578009"/>
    <n v="1"/>
    <x v="3"/>
    <s v="Micro-ondas Britânia 25 Litros Preto 1100w Bmo28"/>
    <n v="510"/>
    <n v="510"/>
    <x v="0"/>
    <s v="Eletrodomésticos"/>
    <s v="Fornos e Fogões"/>
    <x v="0"/>
  </r>
  <r>
    <s v="Especialista"/>
    <n v="4522348"/>
    <s v="XKLV64847"/>
    <s v="RZ-580003"/>
    <n v="2"/>
    <x v="2"/>
    <s v="Micro-ondas Britânia 25 Litros Preto 1100w Bmo28"/>
    <n v="510"/>
    <n v="1020"/>
    <x v="0"/>
    <s v="Eletrodomésticos"/>
    <s v="Fornos e Fogões"/>
    <x v="0"/>
  </r>
  <r>
    <s v="Especialista"/>
    <n v="4522348"/>
    <s v="XKLV64847"/>
    <s v="RZ-576113"/>
    <n v="3"/>
    <x v="2"/>
    <s v="Micro-ondas Britânia 25 Litros Preto 1100w Bmo28"/>
    <n v="510"/>
    <n v="1530"/>
    <x v="0"/>
    <s v="Eletrodomésticos"/>
    <s v="Fornos e Fogões"/>
    <x v="0"/>
  </r>
  <r>
    <s v="Especialista"/>
    <n v="4522348"/>
    <s v="GQRO03294"/>
    <s v="RZ-582007"/>
    <n v="1"/>
    <x v="1"/>
    <s v="Fritadeira Air Fryer Bcfr05 Bella Cuccina 12l Preto"/>
    <n v="329"/>
    <n v="329"/>
    <x v="0"/>
    <s v="Eletrodomésticos"/>
    <s v="Pequenos Eletrodomésticos"/>
    <x v="0"/>
  </r>
  <r>
    <s v="Especialista"/>
    <n v="4522348"/>
    <s v="UWGL84381"/>
    <s v="RZ-576117"/>
    <n v="1"/>
    <x v="2"/>
    <s v="Mini Processador Turbo Pratic 300w Mp-16-r 500ml Cor Vermelho Mondial"/>
    <n v="151.24"/>
    <n v="151.24"/>
    <x v="0"/>
    <s v="Eletrodomésticos"/>
    <s v="Pequenos Eletrodomésticos"/>
    <x v="0"/>
  </r>
  <r>
    <s v="Especialista"/>
    <n v="4522348"/>
    <s v="VEZJ74104"/>
    <s v="RZ-576091"/>
    <n v="1"/>
    <x v="0"/>
    <s v="Britânia Bas1295p Aspirador De Pó 2 Em 1 1250w Preto"/>
    <n v="148.26"/>
    <n v="148.26"/>
    <x v="0"/>
    <s v="Eletrodomésticos"/>
    <s v="Pequenos Eletrodomésticos"/>
    <x v="0"/>
  </r>
  <r>
    <s v="Especialista"/>
    <n v="4522348"/>
    <s v="DNTF43089"/>
    <s v="RZ-580003"/>
    <n v="1"/>
    <x v="2"/>
    <s v="Aspirador De Pó Bas1500v Vertical Ciclone 1400w Britânia Cor Vermelho"/>
    <n v="163.02000000000001"/>
    <n v="163.02000000000001"/>
    <x v="0"/>
    <s v="Eletrodomésticos"/>
    <s v="Pequenos Eletrodomésticos"/>
    <x v="0"/>
  </r>
  <r>
    <s v="Especialista"/>
    <n v="4522348"/>
    <s v="LNJB63340"/>
    <s v="RZ-578009"/>
    <n v="1"/>
    <x v="3"/>
    <s v="Panela Elétrica De Pressão Pe-60-6l Digital 6l Mondial"/>
    <n v="479"/>
    <n v="479"/>
    <x v="0"/>
    <s v="Eletrodomésticos"/>
    <s v="Pequenos Eletrodomésticos"/>
    <x v="0"/>
  </r>
  <r>
    <s v="Especialista"/>
    <n v="4522348"/>
    <s v="VNMH60554"/>
    <s v="RZ-576091"/>
    <n v="1"/>
    <x v="0"/>
    <s v="Panela Elétrica De Arroz, Mondial, 700w - Pe-42-10x"/>
    <n v="212.72"/>
    <n v="212.72"/>
    <x v="0"/>
    <s v="Eletrodomésticos"/>
    <s v="Pequenos Eletrodomésticos"/>
    <x v="0"/>
  </r>
  <r>
    <s v="Especialista"/>
    <n v="4522348"/>
    <s v="BYOY36550"/>
    <s v="RZ-580003"/>
    <n v="1"/>
    <x v="2"/>
    <s v="Sanduicheira E Grill Pgr02i 900w Preto E Inox Philco"/>
    <n v="202.26"/>
    <n v="202.26"/>
    <x v="0"/>
    <s v="Eletrodomésticos"/>
    <s v="Pequenos Eletrodomésticos"/>
    <x v="0"/>
  </r>
  <r>
    <s v="Especialista"/>
    <n v="4522348"/>
    <s v="JVIJ87927"/>
    <s v="RZ-576117"/>
    <n v="1"/>
    <x v="2"/>
    <s v="Ventilador Oscilante De Mesa Ventisol Turbo 6 Pás 50cm Preto"/>
    <n v="191.9"/>
    <n v="191.9"/>
    <x v="0"/>
    <s v="Eletrodomésticos"/>
    <s v="Ar e Ventilação"/>
    <x v="0"/>
  </r>
  <r>
    <s v="Especialista"/>
    <n v="4522348"/>
    <s v="DHGG52763"/>
    <s v="RZ-576117"/>
    <n v="1"/>
    <x v="2"/>
    <s v="Fritadeira Air Fryer 4,5l Widemax Com Interior De Alumínio 1500w Midea"/>
    <n v="349"/>
    <n v="349"/>
    <x v="0"/>
    <s v="Eletrodomésticos"/>
    <s v="Pequenos Eletrodomésticos"/>
    <x v="0"/>
  </r>
  <r>
    <s v="Especialista"/>
    <n v="4522348"/>
    <s v="KDKE40882"/>
    <s v="RZ-582007"/>
    <n v="1"/>
    <x v="1"/>
    <s v="Smart Tv 32 Philco Android Tv Led Hdr10 P32saa"/>
    <n v="858.9"/>
    <n v="858.9"/>
    <x v="0"/>
    <s v="Eletrônicos, Áudio e Vídeo"/>
    <s v="Televisores"/>
    <x v="0"/>
  </r>
  <r>
    <s v="Especialista"/>
    <n v="4522348"/>
    <s v="VDLF61467"/>
    <s v="RZ-576075"/>
    <n v="2"/>
    <x v="1"/>
    <s v="Cooktop 4 Bocas A Gás Cook Chef 4 Preto Philco"/>
    <n v="399"/>
    <n v="798"/>
    <x v="0"/>
    <s v="Eletrodomésticos"/>
    <s v="Fornos e Fogões"/>
    <x v="0"/>
  </r>
  <r>
    <s v="Especialista"/>
    <n v="4522348"/>
    <s v="VDLF61467"/>
    <s v="RZ-582007"/>
    <n v="1"/>
    <x v="1"/>
    <s v="Cooktop 4 Bocas A Gás Cook Chef 4 Preto Philco"/>
    <n v="399"/>
    <n v="399"/>
    <x v="0"/>
    <s v="Eletrodomésticos"/>
    <s v="Fornos e Fogões"/>
    <x v="0"/>
  </r>
  <r>
    <s v="Especialista"/>
    <n v="4522348"/>
    <s v="FYJP04455"/>
    <s v="RZ-576117"/>
    <n v="1"/>
    <x v="2"/>
    <s v="Omeleteira Easy Omelet Mondial 800w Om-02"/>
    <n v="139"/>
    <n v="139"/>
    <x v="0"/>
    <s v="Eletrodomésticos"/>
    <s v="Pequenos Eletrodomésticos"/>
    <x v="0"/>
  </r>
  <r>
    <s v="Especialista"/>
    <n v="4522348"/>
    <s v="MCWY82655"/>
    <s v="RZ-576075"/>
    <n v="1"/>
    <x v="1"/>
    <s v="Cooktop 5 Bocas Gás Electrolux Mesa De Vidro Efficient Tripla Chama E Grade Aço Fosco (ke5gt) Bivolt"/>
    <n v="866.29"/>
    <n v="866.29"/>
    <x v="0"/>
    <s v="Eletrodomésticos"/>
    <s v="Fornos e Fogões"/>
    <x v="0"/>
  </r>
  <r>
    <s v="Especialista"/>
    <n v="4522348"/>
    <s v="YGRK34008"/>
    <s v="RZ-576091"/>
    <n v="1"/>
    <x v="0"/>
    <s v="Fone De Ouvido Eardbud Aiwa Aws-eb-05-b Bluetooth Ipx4 24 Horas De Bateria"/>
    <n v="119"/>
    <n v="119"/>
    <x v="2"/>
    <s v="Eletrônicos, Áudio e Vídeo"/>
    <s v="Áudio"/>
    <x v="0"/>
  </r>
  <r>
    <s v="Especialista"/>
    <n v="4522348"/>
    <s v="SMBG88591"/>
    <s v="RZ-576113"/>
    <n v="1"/>
    <x v="0"/>
    <s v="Micro-ondas Philco Pmo23eb Limpa Fácil 20l Potência De 1100w Cor Branco"/>
    <n v="511.95"/>
    <n v="511.95"/>
    <x v="0"/>
    <s v="Eletrodomésticos"/>
    <s v="Fornos e Fogões"/>
    <x v="0"/>
  </r>
  <r>
    <s v="Especialista"/>
    <n v="4522348"/>
    <s v="JJHE93160"/>
    <s v="RZ-582007"/>
    <n v="1"/>
    <x v="1"/>
    <s v="Fritadeira Elétrica Ar Af-35-bf Air Fryer 3,5l Preta Mondial"/>
    <n v="229.92"/>
    <n v="229.92"/>
    <x v="0"/>
    <s v="Eletrodomésticos"/>
    <s v="Pequenos Eletrodomésticos"/>
    <x v="0"/>
  </r>
  <r>
    <s v="Especialista"/>
    <n v="4522348"/>
    <s v="JCJM36430"/>
    <s v="RZ-576101"/>
    <n v="1"/>
    <x v="1"/>
    <s v="Cafeteira Elétrica Dolce Arome, Mondial, 550w - C-30-18x"/>
    <n v="114.9"/>
    <n v="114.9"/>
    <x v="0"/>
    <s v="Eletrodomésticos"/>
    <s v="Pequenos Eletrodomésticos"/>
    <x v="0"/>
  </r>
  <r>
    <s v="Especialista"/>
    <n v="4522348"/>
    <s v="LYCH99905"/>
    <s v="RZ-576091"/>
    <n v="1"/>
    <x v="0"/>
    <s v="Fone De Ouvido Com Mic Sem Fio Wave Beam 2 Jbl Preto"/>
    <n v="259.89999999999998"/>
    <n v="259.89999999999998"/>
    <x v="2"/>
    <s v="Eletrônicos, Áudio e Vídeo"/>
    <s v="Áudio"/>
    <x v="0"/>
  </r>
  <r>
    <s v="Especialista"/>
    <n v="4522348"/>
    <s v="LJPZ29928"/>
    <s v="RZ-582007"/>
    <n v="2"/>
    <x v="1"/>
    <s v="Forno Elétrico Philco Pfe44p Dupla Resistência 44l"/>
    <n v="385.11"/>
    <n v="770.22"/>
    <x v="0"/>
    <s v="Eletrodomésticos"/>
    <s v="Fornos e Fogões"/>
    <x v="0"/>
  </r>
  <r>
    <s v="Especialista"/>
    <n v="4522348"/>
    <s v="DYNA25673"/>
    <s v="RZ-576075"/>
    <n v="1"/>
    <x v="1"/>
    <s v="Ventilador Coluna 50cm 180w 8 Pás Silencioso Wap Flow Turbo Frequência 60 Hz"/>
    <n v="225.39"/>
    <n v="225.39"/>
    <x v="0"/>
    <s v="Eletrodomésticos"/>
    <s v="Ar e Ventilação"/>
    <x v="0"/>
  </r>
  <r>
    <s v="Especialista"/>
    <n v="4522348"/>
    <s v="DYNA25673"/>
    <s v="RZ-576065"/>
    <n v="1"/>
    <x v="1"/>
    <s v="Ventilador Coluna 50cm 180w 8 Pás Silencioso Wap Flow Turbo Frequência 60 Hz"/>
    <n v="225.39"/>
    <n v="225.39"/>
    <x v="0"/>
    <s v="Eletrodomésticos"/>
    <s v="Ar e Ventilação"/>
    <x v="0"/>
  </r>
  <r>
    <s v="Especialista"/>
    <n v="4522348"/>
    <s v="HJEZ60260"/>
    <s v="RZ-578007"/>
    <n v="1"/>
    <x v="2"/>
    <s v="Liquidificador Turbo Glass Jarra De Vidro Mondial 1400w - L-1400 Gi"/>
    <n v="248.18"/>
    <n v="248.18"/>
    <x v="0"/>
    <s v="Eletrodomésticos"/>
    <s v="Pequenos Eletrodomésticos"/>
    <x v="0"/>
  </r>
  <r>
    <s v="Especialista"/>
    <n v="4522348"/>
    <s v="ITDN36469"/>
    <s v="RZ-576117"/>
    <n v="1"/>
    <x v="2"/>
    <s v="Batedeira Cake Premium, Mondial, 500w - B-50-b"/>
    <n v="111.99"/>
    <n v="111.99"/>
    <x v="0"/>
    <s v="Eletrodomésticos"/>
    <s v="Pequenos Eletrodomésticos"/>
    <x v="0"/>
  </r>
  <r>
    <s v="Especialista"/>
    <n v="4522348"/>
    <s v="ACBX32024"/>
    <s v="RZ-576091"/>
    <n v="1"/>
    <x v="0"/>
    <s v="Tres Corações Cafeteira Elétrica Lov Basic De Espressos E Multibebidas Automática Cor Preto Brilhante"/>
    <n v="378"/>
    <n v="378"/>
    <x v="0"/>
    <s v="Eletrodomésticos"/>
    <s v="Pequenos Eletrodomésticos"/>
    <x v="0"/>
  </r>
  <r>
    <s v="Especialista"/>
    <n v="4522348"/>
    <s v="QOGG91536"/>
    <s v="RZ-576117"/>
    <n v="1"/>
    <x v="2"/>
    <s v="Aspirador Água Pó Electrolux Potente Função Sopro Limpeza Profunda 1400w 18 L Total 11 L Útil Protetor Térmico A10n1"/>
    <n v="269.89999999999998"/>
    <n v="269.89999999999998"/>
    <x v="0"/>
    <s v="Eletrodomésticos"/>
    <s v="Pequenos Eletrodomésticos"/>
    <x v="0"/>
  </r>
  <r>
    <s v="Especialista"/>
    <n v="4522348"/>
    <s v="CITF63939"/>
    <s v="RZ-576091"/>
    <n v="1"/>
    <x v="0"/>
    <s v="Caixa De Som Bluetooth Portátil Go 4 Jbl Azul"/>
    <n v="285"/>
    <n v="285"/>
    <x v="0"/>
    <s v="Eletrônicos, Áudio e Vídeo"/>
    <s v="Áudio"/>
    <x v="0"/>
  </r>
  <r>
    <s v="Especialista"/>
    <n v="4522348"/>
    <s v="UEMK22945"/>
    <s v="RZ-576113"/>
    <n v="2"/>
    <x v="0"/>
    <s v="Cafeteira Espresso Lov Vermelha - Tres 3 Corações"/>
    <n v="379.9"/>
    <n v="759.8"/>
    <x v="0"/>
    <s v="Eletrodomésticos"/>
    <s v="Pequenos Eletrodomésticos"/>
    <x v="0"/>
  </r>
  <r>
    <s v="Especialista"/>
    <n v="4522348"/>
    <s v="EGLX88438"/>
    <s v="RZ-576117"/>
    <n v="1"/>
    <x v="2"/>
    <s v="Sanduicheira Master Grill Mondial 750w S-20"/>
    <n v="101.16"/>
    <n v="101.16"/>
    <x v="0"/>
    <s v="Eletrodomésticos"/>
    <s v="Pequenos Eletrodomésticos"/>
    <x v="0"/>
  </r>
  <r>
    <s v="Especialista"/>
    <n v="4522348"/>
    <s v="FLFH28732"/>
    <s v="RZ-576117"/>
    <n v="1"/>
    <x v="2"/>
    <s v="Aspirador De Pó E Água Wap Gtw Bagless Potência De 1400w Com Bocal De Sopro"/>
    <n v="259.91000000000003"/>
    <n v="259.91000000000003"/>
    <x v="0"/>
    <s v="Eletrodomésticos"/>
    <s v="Pequenos Eletrodomésticos"/>
    <x v="0"/>
  </r>
  <r>
    <s v="Especialista"/>
    <n v="4522348"/>
    <s v="LZIH16468"/>
    <s v="RZ-576091"/>
    <n v="1"/>
    <x v="0"/>
    <s v="Electrolux Efficient Esi10 A Vapor E Ferro Seco, Cor Azul"/>
    <n v="104.64"/>
    <n v="104.64"/>
    <x v="0"/>
    <s v="Eletrodomésticos"/>
    <s v="Pequenos Eletrodomésticos"/>
    <x v="0"/>
  </r>
  <r>
    <s v="Especialista"/>
    <n v="4522348"/>
    <s v="ODUV37830"/>
    <s v="RZ-576117"/>
    <n v="1"/>
    <x v="2"/>
    <s v="Liquidificador Plq15a Turbo 1500w 12 Velocidades 3,1l 6 Lâminas Philco"/>
    <n v="216.47"/>
    <n v="216.47"/>
    <x v="0"/>
    <s v="Eletrodomésticos"/>
    <s v="Pequenos Eletrodomésticos"/>
    <x v="0"/>
  </r>
  <r>
    <s v="Especialista"/>
    <n v="4522348"/>
    <s v="SISC11164"/>
    <s v="RZ-576113"/>
    <n v="1"/>
    <x v="0"/>
    <s v="Churrasqueira Elétrica, Mondial, 1500w - Ch-07"/>
    <n v="149.9"/>
    <n v="149.9"/>
    <x v="0"/>
    <s v="Eletrodomésticos"/>
    <s v="Pequenos Eletrodomésticos"/>
    <x v="0"/>
  </r>
  <r>
    <s v="Especialista"/>
    <n v="4522348"/>
    <s v="JPJQ59867"/>
    <s v="RZ-576117"/>
    <n v="1"/>
    <x v="2"/>
    <s v="Micro-ondas Mras21 20l Branco Porta Preta Minuto Fácil Midea"/>
    <n v="483.18"/>
    <n v="483.18"/>
    <x v="0"/>
    <s v="Eletrodomésticos"/>
    <s v="Fornos e Fogões"/>
    <x v="0"/>
  </r>
  <r>
    <s v="Especialista"/>
    <n v="4522348"/>
    <s v="EDGX33601"/>
    <s v="RZ-578007"/>
    <n v="1"/>
    <x v="2"/>
    <s v="Extrator De Sucos E-10 Turbo Premium Com Potência De 250w Cor Preto E Inox Mondial"/>
    <n v="183.85"/>
    <n v="183.85"/>
    <x v="0"/>
    <s v="Eletrodomésticos"/>
    <s v="Pequenos Eletrodomésticos"/>
    <x v="0"/>
  </r>
  <r>
    <s v="Especialista"/>
    <n v="4522348"/>
    <s v="ACBX32024"/>
    <s v="RZ-576117"/>
    <n v="1"/>
    <x v="2"/>
    <s v="Tres Corações Cafeteira Elétrica Lov Basic De Espressos E Multibebidas Automática Cor Preto Brilhante"/>
    <n v="378"/>
    <n v="378"/>
    <x v="0"/>
    <s v="Eletrodomésticos"/>
    <s v="Pequenos Eletrodomésticos"/>
    <x v="0"/>
  </r>
  <r>
    <s v="Especialista"/>
    <n v="4522348"/>
    <s v="BYOY36550"/>
    <s v="RZ-576091"/>
    <n v="1"/>
    <x v="0"/>
    <s v="Sanduicheira E Grill Pgr02i 900w Preto E Inox Philco"/>
    <n v="202.26"/>
    <n v="202.26"/>
    <x v="0"/>
    <s v="Eletrodomésticos"/>
    <s v="Pequenos Eletrodomésticos"/>
    <x v="0"/>
  </r>
  <r>
    <s v="Especialista"/>
    <n v="4522348"/>
    <s v="QWVB93351"/>
    <s v="RZ-582007"/>
    <n v="1"/>
    <x v="1"/>
    <s v="Micro-ondas Philco 20l Branco 1100w Pmo23b Limpa Fácil"/>
    <n v="507.68"/>
    <n v="507.68"/>
    <x v="0"/>
    <s v="Eletrodomésticos"/>
    <s v="Fornos e Fogões"/>
    <x v="0"/>
  </r>
  <r>
    <s v="Especialista"/>
    <n v="4522348"/>
    <s v="RHLZ22627"/>
    <s v="RZ-576117"/>
    <n v="1"/>
    <x v="2"/>
    <s v="Panela Elétrica De Arroz Elgin Rizzo 5 Xícaras 400w Preta -"/>
    <n v="119.83"/>
    <n v="119.83"/>
    <x v="0"/>
    <s v="Eletrodomésticos"/>
    <s v="Pequenos Eletrodomésticos"/>
    <x v="0"/>
  </r>
  <r>
    <s v="Especialista"/>
    <n v="4522348"/>
    <s v="YYTC89270"/>
    <s v="RZ-578007"/>
    <n v="1"/>
    <x v="2"/>
    <s v="Ventilador De Parede Bvt575 Maxx Force 6 Pás 176w Britânia"/>
    <n v="239.9"/>
    <n v="239.9"/>
    <x v="0"/>
    <s v="Eletrodomésticos"/>
    <s v="Ar e Ventilação"/>
    <x v="0"/>
  </r>
  <r>
    <s v="Especialista"/>
    <n v="4522348"/>
    <s v="UKPO55652"/>
    <s v="RZ-576117"/>
    <n v="1"/>
    <x v="2"/>
    <s v="Cafeteira Britânia 32 Cafezinhos 1,2l Bcf32b Jarra Em Inox Cor Preto"/>
    <n v="180"/>
    <n v="180"/>
    <x v="0"/>
    <s v="Eletrodomésticos"/>
    <s v="Pequenos Eletrodomésticos"/>
    <x v="0"/>
  </r>
  <r>
    <s v="Especialista"/>
    <n v="4522348"/>
    <s v="UKPO55652"/>
    <s v="RZ-576123"/>
    <n v="1"/>
    <x v="2"/>
    <s v="Cafeteira Britânia 32 Cafezinhos 1,2l Bcf32b Jarra Em Inox Cor Preto"/>
    <n v="180"/>
    <n v="180"/>
    <x v="0"/>
    <s v="Eletrodomésticos"/>
    <s v="Pequenos Eletrodomésticos"/>
    <x v="0"/>
  </r>
  <r>
    <s v="Especialista"/>
    <n v="4522348"/>
    <s v="UKPO55652"/>
    <s v="RZ-576113"/>
    <n v="1"/>
    <x v="2"/>
    <s v="Cafeteira Britânia 32 Cafezinhos 1,2l Bcf32b Jarra Em Inox Cor Preto"/>
    <n v="180"/>
    <n v="180"/>
    <x v="0"/>
    <s v="Eletrodomésticos"/>
    <s v="Pequenos Eletrodomésticos"/>
    <x v="0"/>
  </r>
  <r>
    <s v="Especialista"/>
    <n v="4522348"/>
    <s v="LOTP10558"/>
    <s v="RZ-576075"/>
    <n v="1"/>
    <x v="1"/>
    <s v="Multiprocessador Turbo Chef 5 Em 1 Mondial 1000w Mpn-01-b"/>
    <n v="293.56"/>
    <n v="293.56"/>
    <x v="0"/>
    <s v="Eletrodomésticos"/>
    <s v="Pequenos Eletrodomésticos"/>
    <x v="0"/>
  </r>
  <r>
    <s v="Especialista"/>
    <n v="4522348"/>
    <s v="LOTP10558"/>
    <s v="RZ-576061"/>
    <n v="1"/>
    <x v="1"/>
    <s v="Multiprocessador Turbo Chef 5 Em 1 Mondial 1000w Mpn-01-b"/>
    <n v="293.56"/>
    <n v="293.56"/>
    <x v="0"/>
    <s v="Eletrodomésticos"/>
    <s v="Pequenos Eletrodomésticos"/>
    <x v="0"/>
  </r>
  <r>
    <s v="Especialista"/>
    <n v="4522348"/>
    <s v="AMNP32789"/>
    <s v="RZ-576123"/>
    <n v="1"/>
    <x v="3"/>
    <s v="Hisense Smart Tv Fhd 40  Polegadas 40a4n Com Dts Virtual X Game E Sports Mode Controle Por Voz Share To Tv E Compatível Com Alexa"/>
    <n v="1179"/>
    <n v="1179"/>
    <x v="0"/>
    <s v="Eletrônicos, Áudio e Vídeo"/>
    <s v="Televisores"/>
    <x v="0"/>
  </r>
  <r>
    <s v="Especialista"/>
    <n v="4522348"/>
    <s v="EEHT49593"/>
    <s v="RZ-578009"/>
    <n v="1"/>
    <x v="0"/>
    <s v="Grill Redondo Cook &amp; Grill 40 Mondial 1270w - G-03-rc"/>
    <n v="256.77999999999997"/>
    <n v="256.77999999999997"/>
    <x v="0"/>
    <s v="Eletrodomésticos"/>
    <s v="Pequenos Eletrodomésticos"/>
    <x v="0"/>
  </r>
  <r>
    <s v="Especialista"/>
    <n v="4522348"/>
    <s v="ZEQN00413"/>
    <s v="RZ-576123"/>
    <n v="2"/>
    <x v="3"/>
    <s v="Smart Tv 40 Philco Ptv40m9gr2cgb Roku Tv Led Dolby Audio"/>
    <n v="1149"/>
    <n v="2298"/>
    <x v="0"/>
    <s v="Eletrônicos, Áudio e Vídeo"/>
    <s v="Televisores"/>
    <x v="0"/>
  </r>
  <r>
    <s v="Especialista"/>
    <n v="4522348"/>
    <s v="MVDX72884"/>
    <s v="RZ-576123"/>
    <n v="1"/>
    <x v="3"/>
    <s v="Smart Tv 40 Philco Ptv40m9gacgb Led Android Tv Dolby Audio"/>
    <n v="1249"/>
    <n v="1249"/>
    <x v="0"/>
    <s v="Eletrônicos, Áudio e Vídeo"/>
    <s v="Televisores"/>
    <x v="0"/>
  </r>
  <r>
    <s v="Especialista"/>
    <n v="4522348"/>
    <s v="SNTE94483"/>
    <s v="RZ-576097"/>
    <n v="1"/>
    <x v="0"/>
    <s v="Ferro De Passar Seco E Vapor Electrolux Efficient Base Antiaderente Vapor Vertical Extra 1200w De Potência Cabo 1,35m Esi11"/>
    <n v="107.58"/>
    <n v="107.58"/>
    <x v="0"/>
    <s v="Eletrodomésticos"/>
    <s v="Pequenos Eletrodomésticos"/>
    <x v="0"/>
  </r>
  <r>
    <s v="Especialista"/>
    <n v="4522348"/>
    <s v="ZXFT39163"/>
    <s v="RZ-576061"/>
    <n v="1"/>
    <x v="1"/>
    <s v="Ventilador Coluna 40cm Super Turbo Tech, Mondial, 140w - Vtx-40c-8p-cr"/>
    <n v="333.48"/>
    <n v="333.48"/>
    <x v="0"/>
    <s v="Eletrodomésticos"/>
    <s v="Ar e Ventilação"/>
    <x v="0"/>
  </r>
  <r>
    <s v="Especialista"/>
    <n v="4522348"/>
    <s v="ALXG47602"/>
    <s v="RZ-576099"/>
    <n v="1"/>
    <x v="0"/>
    <s v="Caixa De Som Amplificada Aiwa T1w-02 Bluetooth/usb/aux Preto"/>
    <n v="1399"/>
    <n v="1399"/>
    <x v="0"/>
    <s v="Eletrônicos, Áudio e Vídeo"/>
    <s v="Áudio"/>
    <x v="0"/>
  </r>
  <r>
    <s v="Especialista"/>
    <n v="4522348"/>
    <s v="NZUM66267"/>
    <s v="RZ-576065"/>
    <n v="1"/>
    <x v="1"/>
    <s v="Climatizador De Ar Wap Air Fresh 4 Em 1 Silencioso Com Reservatório De Essência"/>
    <n v="514.74"/>
    <n v="514.74"/>
    <x v="0"/>
    <s v="Eletrodomésticos"/>
    <s v="Ar e Ventilação"/>
    <x v="0"/>
  </r>
  <r>
    <s v="Especialista"/>
    <n v="4522348"/>
    <s v="UKPO55652"/>
    <s v="RZ-576091"/>
    <n v="1"/>
    <x v="0"/>
    <s v="Cafeteira Britânia 32 Cafezinhos 1,2l Bcf32b Jarra Em Inox Cor Preto"/>
    <n v="180"/>
    <n v="180"/>
    <x v="0"/>
    <s v="Eletrodomésticos"/>
    <s v="Pequenos Eletrodomésticos"/>
    <x v="0"/>
  </r>
  <r>
    <s v="Especialista"/>
    <n v="4522348"/>
    <s v="BXXQ59210"/>
    <s v="RZ-576099"/>
    <n v="1"/>
    <x v="0"/>
    <s v="Micro-ondas 20l Branco Porta Preta Mras22 Midea"/>
    <n v="472.63"/>
    <n v="472.63"/>
    <x v="0"/>
    <s v="Eletrodomésticos"/>
    <s v="Fornos e Fogões"/>
    <x v="0"/>
  </r>
  <r>
    <s v="Especialista"/>
    <n v="4522348"/>
    <s v="UHHW85517"/>
    <s v="RZ-576089"/>
    <n v="1"/>
    <x v="0"/>
    <s v="Micro-ondas De Embutir Electrolux 34l Cinza Experience Com Painel Inteligente Me3bc"/>
    <n v="2202.1799999999998"/>
    <n v="2202.1799999999998"/>
    <x v="0"/>
    <s v="Eletrodomésticos"/>
    <s v="Fornos e Fogões"/>
    <x v="0"/>
  </r>
  <r>
    <s v="Especialista"/>
    <n v="4522348"/>
    <s v="RDLH49529"/>
    <s v="RZ-576101"/>
    <n v="1"/>
    <x v="0"/>
    <s v="Fritadeira Air Fryer Forno Oven 12l, Mondial, 2200w - Afon-12l-bg"/>
    <n v="539"/>
    <n v="539"/>
    <x v="0"/>
    <s v="Eletrodomésticos"/>
    <s v="Pequenos Eletrodomésticos"/>
    <x v="0"/>
  </r>
  <r>
    <s v="Especialista"/>
    <n v="4522348"/>
    <s v="YXCO81362"/>
    <s v="RZ-576091"/>
    <n v="1"/>
    <x v="0"/>
    <s v="Ventilador Bvt301 Tecnologia Maxx Force 3 Velocidades 60w Britânia 110v"/>
    <n v="126.48"/>
    <n v="126.48"/>
    <x v="0"/>
    <s v="Eletrodomésticos"/>
    <s v="Ar e Ventilação"/>
    <x v="0"/>
  </r>
  <r>
    <s v="Especialista"/>
    <n v="4522348"/>
    <s v="YMJN19087"/>
    <s v="RZ-576101"/>
    <n v="1"/>
    <x v="0"/>
    <s v="Micro-ondas Cm020bf 20 Litros Espelhado Com Função Descongelar Cor Cinza/inox Consul"/>
    <n v="604.98"/>
    <n v="604.98"/>
    <x v="0"/>
    <s v="Eletrodomésticos"/>
    <s v="Fornos e Fogões"/>
    <x v="0"/>
  </r>
  <r>
    <s v="Especialista"/>
    <n v="4522348"/>
    <s v="WCIR72383"/>
    <s v="RZ-578007"/>
    <n v="1"/>
    <x v="1"/>
    <s v="Liquidificador Ph900 Com 12 Velocidades E Pulsar Potência De 1200w Cor Vermelho 3 L Philco"/>
    <n v="156.24"/>
    <n v="156.24"/>
    <x v="0"/>
    <s v="Eletrodomésticos"/>
    <s v="Pequenos Eletrodomésticos"/>
    <x v="0"/>
  </r>
  <r>
    <s v="Especialista"/>
    <n v="4522348"/>
    <s v="ZNLH17435"/>
    <s v="RZ-576099"/>
    <n v="1"/>
    <x v="0"/>
    <s v="Aspirador De Pó Turbo Cycle, Mondial, 1100w - Ap-36"/>
    <n v="162.29"/>
    <n v="162.29"/>
    <x v="0"/>
    <s v="Eletrodomésticos"/>
    <s v="Pequenos Eletrodomésticos"/>
    <x v="0"/>
  </r>
  <r>
    <s v="Especialista"/>
    <n v="4522348"/>
    <s v="QOGG29475"/>
    <s v="RZ-576101"/>
    <n v="1"/>
    <x v="1"/>
    <s v="Pipoqueira Britânia Pop Time Cor Branco"/>
    <n v="159"/>
    <n v="159"/>
    <x v="0"/>
    <s v="Eletrodomésticos"/>
    <s v="Pequenos Eletrodomésticos"/>
    <x v="0"/>
  </r>
  <r>
    <s v="Especialista"/>
    <n v="4522348"/>
    <s v="OIYD60508"/>
    <s v="RZ-576099"/>
    <n v="1"/>
    <x v="0"/>
    <s v="Aspirador Pas70 Super Silencioso 1800w 2,2l Philco Cor Preto"/>
    <n v="369.9"/>
    <n v="369.9"/>
    <x v="0"/>
    <s v="Eletrodomésticos"/>
    <s v="Pequenos Eletrodomésticos"/>
    <x v="0"/>
  </r>
  <r>
    <s v="Especialista"/>
    <n v="4522348"/>
    <s v="OIYD60508"/>
    <s v="RZ-576097"/>
    <n v="1"/>
    <x v="0"/>
    <s v="Aspirador Pas70 Super Silencioso 1800w 2,2l Philco Cor Preto"/>
    <n v="369.9"/>
    <n v="369.9"/>
    <x v="0"/>
    <s v="Eletrodomésticos"/>
    <s v="Pequenos Eletrodomésticos"/>
    <x v="0"/>
  </r>
  <r>
    <s v="Especialista"/>
    <n v="4522348"/>
    <s v="NAMX45902"/>
    <s v="RZ-578007"/>
    <n v="1"/>
    <x v="1"/>
    <s v="Cafeteira Elétrica Dolce Arome Mondial 550w - C-30-18x-fb"/>
    <n v="109.43"/>
    <n v="109.43"/>
    <x v="0"/>
    <s v="Eletrodomésticos"/>
    <s v="Pequenos Eletrodomésticos"/>
    <x v="0"/>
  </r>
  <r>
    <s v="Especialista"/>
    <n v="4522348"/>
    <s v="PLHH10602"/>
    <s v="RZ-576099"/>
    <n v="1"/>
    <x v="3"/>
    <s v="Fone De Ouvido Bluetooth Sem Fio Wave Buds 2 Jbl Jblwbuds2blk Preto"/>
    <n v="238"/>
    <n v="238"/>
    <x v="2"/>
    <s v="Eletrônicos, Áudio e Vídeo"/>
    <s v="Áudio"/>
    <x v="0"/>
  </r>
  <r>
    <s v="Especialista"/>
    <n v="4522348"/>
    <s v="JSXF34970"/>
    <s v="RZ-578007"/>
    <n v="1"/>
    <x v="2"/>
    <s v="Fone De Ouvido Eardbud Aiwa Aws-eb-04-w Bluetooth Ipx4 Anc 26 Horas De Bateria"/>
    <n v="139.09"/>
    <n v="139.09"/>
    <x v="2"/>
    <s v="Eletrônicos, Áudio e Vídeo"/>
    <s v="Áudio"/>
    <x v="0"/>
  </r>
  <r>
    <s v="Especialista"/>
    <n v="4522348"/>
    <s v="FLNO56546"/>
    <s v="RZ-576097"/>
    <n v="1"/>
    <x v="0"/>
    <s v="Grill Philco 2 Em 1 Pgr32 Chapa Com Abertura 180° Cor Preto Com Inox"/>
    <n v="187.6"/>
    <n v="187.6"/>
    <x v="0"/>
    <s v="Eletrodomésticos"/>
    <s v="Pequenos Eletrodomésticos"/>
    <x v="0"/>
  </r>
  <r>
    <s v="Especialista"/>
    <n v="4522348"/>
    <s v="AHII85945"/>
    <s v="RZ-578007"/>
    <n v="1"/>
    <x v="2"/>
    <s v="Liquidificador Sportblender Electrolux 2 Garrafas Vitaminas Sucos Shakes Academia Bpa Free Duas Velocidades E Pulsar 320w Bse20 Inox Preto"/>
    <n v="309.89999999999998"/>
    <n v="309.89999999999998"/>
    <x v="0"/>
    <s v="Eletrodomésticos"/>
    <s v="Pequenos Eletrodomésticos"/>
    <x v="0"/>
  </r>
  <r>
    <s v="Especialista"/>
    <n v="4522348"/>
    <s v="QKHT35729"/>
    <s v="RZ-576113"/>
    <n v="1"/>
    <x v="0"/>
    <s v="Batedeira Planetária Mondial 700w - Bp-01p-w"/>
    <n v="390.22"/>
    <n v="390.22"/>
    <x v="0"/>
    <s v="Eletrodomésticos"/>
    <s v="Pequenos Eletrodomésticos"/>
    <x v="0"/>
  </r>
  <r>
    <s v="Especialista"/>
    <n v="4522348"/>
    <s v="KCSS33934"/>
    <s v="RZ-578007"/>
    <n v="1"/>
    <x v="2"/>
    <s v="Chaleira Elétrica Cadence Pure Inox 1,7l Cel810"/>
    <n v="102.4"/>
    <n v="102.4"/>
    <x v="0"/>
    <s v="Eletrodomésticos"/>
    <s v="Pequenos Eletrodomésticos"/>
    <x v="0"/>
  </r>
  <r>
    <s v="Especialista"/>
    <n v="4522348"/>
    <s v="WVOJ53185"/>
    <s v="RZ-576099"/>
    <n v="1"/>
    <x v="0"/>
    <s v="Liquidificador Ph900 Com 12 Velocidades 1200w Cor Preto Philco"/>
    <n v="129"/>
    <n v="129"/>
    <x v="0"/>
    <s v="Eletrodomésticos"/>
    <s v="Pequenos Eletrodomésticos"/>
    <x v="0"/>
  </r>
  <r>
    <s v="Especialista"/>
    <n v="4522348"/>
    <s v="RYQT23652"/>
    <s v="RZ-578009"/>
    <n v="1"/>
    <x v="0"/>
    <s v="Microondas Panasonic Nn-st27lwru 21l Branco Espelhado Tecnologia Pega Fácil"/>
    <n v="529.02"/>
    <n v="529.02"/>
    <x v="0"/>
    <s v="Eletrodomésticos"/>
    <s v="Fornos e Fogões"/>
    <x v="0"/>
  </r>
  <r>
    <s v="Especialista"/>
    <n v="4522348"/>
    <s v="YZGA04639"/>
    <s v="RZ-576091"/>
    <n v="1"/>
    <x v="0"/>
    <s v="Chaleira Elétrica Pratic Mondial 1200w Ce-06"/>
    <n v="113.13"/>
    <n v="113.13"/>
    <x v="0"/>
    <s v="Eletrodomésticos"/>
    <s v="Pequenos Eletrodomésticos"/>
    <x v="0"/>
  </r>
  <r>
    <s v="Especialista"/>
    <n v="4522348"/>
    <s v="YZGA04639"/>
    <s v="RZ-576097"/>
    <n v="1"/>
    <x v="0"/>
    <s v="Chaleira Elétrica Pratic Mondial 1200w Ce-06"/>
    <n v="113.13"/>
    <n v="113.13"/>
    <x v="0"/>
    <s v="Eletrodomésticos"/>
    <s v="Pequenos Eletrodomésticos"/>
    <x v="0"/>
  </r>
  <r>
    <s v="Especialista"/>
    <n v="4522348"/>
    <s v="TXWS35475"/>
    <s v="RZ-576091"/>
    <n v="1"/>
    <x v="0"/>
    <s v="Mixer Philips Walita Daily Collection Ri2622 Preto E Prata 400w"/>
    <n v="280.05"/>
    <n v="280.05"/>
    <x v="0"/>
    <s v="Eletrodomésticos"/>
    <s v="Pequenos Eletrodomésticos"/>
    <x v="0"/>
  </r>
  <r>
    <s v="Especialista"/>
    <n v="4522348"/>
    <s v="JDJI94329"/>
    <s v="RZ-576123"/>
    <n v="1"/>
    <x v="2"/>
    <s v="Micro-ondas Philco 20 L Pmo23bb Multifunções Branco"/>
    <n v="499"/>
    <n v="499"/>
    <x v="0"/>
    <s v="Eletrodomésticos"/>
    <s v="Fornos e Fogões"/>
    <x v="0"/>
  </r>
  <r>
    <s v="Especialista"/>
    <n v="4522348"/>
    <s v="UKLF99541"/>
    <s v="RZ-576099"/>
    <n v="1"/>
    <x v="0"/>
    <s v="Ventilador De Coluna Turbo 6 30cm Preto Ventisol"/>
    <n v="150.44"/>
    <n v="150.44"/>
    <x v="0"/>
    <s v="Eletrodomésticos"/>
    <s v="Ar e Ventilação"/>
    <x v="0"/>
  </r>
  <r>
    <s v="Especialista"/>
    <n v="4522348"/>
    <s v="DNKC34319"/>
    <s v="RZ-576099"/>
    <n v="1"/>
    <x v="3"/>
    <s v="Espremedor Premium Mondial 30w E-02"/>
    <n v="65.34"/>
    <n v="65.34"/>
    <x v="0"/>
    <s v="Eletrodomésticos"/>
    <s v="Pequenos Eletrodomésticos"/>
    <x v="0"/>
  </r>
  <r>
    <s v="Especialista"/>
    <n v="4522348"/>
    <s v="DNGW99161"/>
    <s v="RZ-576069"/>
    <n v="2"/>
    <x v="1"/>
    <s v="Caixa De Som Bluetooth À Prova D'água Boombox 4 Jbl - Preta"/>
    <n v="3166.94"/>
    <n v="6333.88"/>
    <x v="0"/>
    <s v="Eletrônicos, Áudio e Vídeo"/>
    <s v="Áudio"/>
    <x v="0"/>
  </r>
  <r>
    <s v="Especialista"/>
    <n v="4522348"/>
    <s v="DNGW99161"/>
    <s v="RZ-576075"/>
    <n v="1"/>
    <x v="1"/>
    <s v="Caixa De Som Bluetooth À Prova D'água Boombox 4 Jbl - Preta"/>
    <n v="3166.94"/>
    <n v="3166.94"/>
    <x v="0"/>
    <s v="Eletrônicos, Áudio e Vídeo"/>
    <s v="Áudio"/>
    <x v="0"/>
  </r>
  <r>
    <s v="Especialista"/>
    <n v="4522348"/>
    <s v="DKAB82751"/>
    <s v="RZ-576075"/>
    <n v="1"/>
    <x v="1"/>
    <s v="Cooktop 5 Bocas A Gás Mesa Vidro Experience Chamaprecisa E Multi Chama (ke5gc) Bivolt Electrolux"/>
    <n v="999"/>
    <n v="999"/>
    <x v="0"/>
    <s v="Eletrodomésticos"/>
    <s v="Fornos e Fogões"/>
    <x v="0"/>
  </r>
  <r>
    <s v="Especialista"/>
    <n v="4522348"/>
    <s v="WYGR60294"/>
    <s v="RZ-578009"/>
    <n v="1"/>
    <x v="3"/>
    <s v="Multiprocessador Turbo Chef 9 Em 1 Mondial 1000w Mpn-01-bf"/>
    <n v="354.94"/>
    <n v="354.94"/>
    <x v="0"/>
    <s v="Eletrodomésticos"/>
    <s v="Pequenos Eletrodomésticos"/>
    <x v="0"/>
  </r>
  <r>
    <s v="Especialista"/>
    <n v="4522348"/>
    <s v="CIHF61083"/>
    <s v="RZ-578007"/>
    <n v="1"/>
    <x v="2"/>
    <s v="Cafeteira Elétrica Dolce Arome, Mondial, 550w - C-34ji-15x"/>
    <n v="189.23"/>
    <n v="189.23"/>
    <x v="0"/>
    <s v="Eletrodomésticos"/>
    <s v="Pequenos Eletrodomésticos"/>
    <x v="0"/>
  </r>
  <r>
    <s v="Especialista"/>
    <n v="4522348"/>
    <s v="LSYL58801"/>
    <s v="RZ-576117"/>
    <n v="1"/>
    <x v="2"/>
    <s v="Cafeteira Britânia 32 Cafezinhos 1,2l Jarra Em Inox Bcf32b"/>
    <n v="180"/>
    <n v="180"/>
    <x v="0"/>
    <s v="Eletrodomésticos"/>
    <s v="Pequenos Eletrodomésticos"/>
    <x v="0"/>
  </r>
  <r>
    <s v="Especialista"/>
    <n v="4522348"/>
    <s v="UELH94941"/>
    <s v="RZ-576123"/>
    <n v="1"/>
    <x v="2"/>
    <s v="Liquidificador Oliq606 1100 Full 3,2l Cinza Oster"/>
    <n v="179.57"/>
    <n v="179.57"/>
    <x v="0"/>
    <s v="Eletrodomésticos"/>
    <s v="Pequenos Eletrodomésticos"/>
    <x v="0"/>
  </r>
  <r>
    <s v="Especialista"/>
    <n v="4522348"/>
    <s v="FXHW36242"/>
    <s v="RZ-578009"/>
    <n v="1"/>
    <x v="3"/>
    <s v="Mixer Philco Pmx2000 3 Em 1 Inox 800w"/>
    <n v="249.9"/>
    <n v="249.9"/>
    <x v="0"/>
    <s v="Eletrodomésticos"/>
    <s v="Pequenos Eletrodomésticos"/>
    <x v="0"/>
  </r>
  <r>
    <s v="Especialista"/>
    <n v="4522348"/>
    <s v="BGNI37427"/>
    <s v="RZ-576099"/>
    <n v="2"/>
    <x v="0"/>
    <s v="Liquidificador Turbo Power Mondial 550w - L-99 Fb"/>
    <n v="94.63"/>
    <n v="189.26"/>
    <x v="0"/>
    <s v="Eletrodomésticos"/>
    <s v="Pequenos Eletrodomésticos"/>
    <x v="0"/>
  </r>
  <r>
    <s v="Especialista"/>
    <n v="4522348"/>
    <s v="BGNI37427"/>
    <s v="RZ-578009"/>
    <n v="1"/>
    <x v="0"/>
    <s v="Liquidificador Turbo Power Mondial 550w - L-99 Fb"/>
    <n v="94.63"/>
    <n v="94.63"/>
    <x v="0"/>
    <s v="Eletrodomésticos"/>
    <s v="Pequenos Eletrodomésticos"/>
    <x v="0"/>
  </r>
  <r>
    <s v="Especialista"/>
    <n v="4522348"/>
    <s v="WDUM72656"/>
    <s v="RZ-576099"/>
    <n v="1"/>
    <x v="0"/>
    <s v="Ventilador De Parede 40cm Super Turbo 8 Pás Mondial 140w - Vtx-40p-8p"/>
    <n v="279"/>
    <n v="279"/>
    <x v="0"/>
    <s v="Eletrodomésticos"/>
    <s v="Ar e Ventilação"/>
    <x v="0"/>
  </r>
  <r>
    <s v="Especialista"/>
    <n v="4522348"/>
    <s v="AFNA40249"/>
    <s v="RZ-576113"/>
    <n v="2"/>
    <x v="0"/>
    <s v="Micro-ondas Electrolux Prata 23l Efficient Me23s 127v"/>
    <n v="662"/>
    <n v="1324"/>
    <x v="0"/>
    <s v="Eletrodomésticos"/>
    <s v="Fornos e Fogões"/>
    <x v="0"/>
  </r>
  <r>
    <s v="Especialista"/>
    <n v="4522348"/>
    <s v="RNIT70844"/>
    <s v="RZ-576089"/>
    <n v="1"/>
    <x v="0"/>
    <s v="Micro-ondas Electrolux De Bancada Branco Com Função Tira Odor E Manter Aquecido 34l Meo44 127v"/>
    <n v="721.02"/>
    <n v="721.02"/>
    <x v="0"/>
    <s v="Eletrodomésticos"/>
    <s v="Fornos e Fogões"/>
    <x v="0"/>
  </r>
  <r>
    <s v="Especialista"/>
    <n v="4522348"/>
    <s v="UELH94941"/>
    <s v="RZ-576099"/>
    <n v="1"/>
    <x v="0"/>
    <s v="Liquidificador Oliq606 1100 Full 3,2l Cinza Oster"/>
    <n v="179.57"/>
    <n v="179.57"/>
    <x v="0"/>
    <s v="Eletrodomésticos"/>
    <s v="Pequenos Eletrodomésticos"/>
    <x v="0"/>
  </r>
  <r>
    <s v="Especialista"/>
    <n v="4522348"/>
    <s v="UELH94941"/>
    <s v="RZ-576113"/>
    <n v="3"/>
    <x v="0"/>
    <s v="Liquidificador Oliq606 1100 Full 3,2l Cinza Oster"/>
    <n v="179.57"/>
    <n v="538.71"/>
    <x v="0"/>
    <s v="Eletrodomésticos"/>
    <s v="Pequenos Eletrodomésticos"/>
    <x v="0"/>
  </r>
  <r>
    <s v="Especialista"/>
    <n v="4522348"/>
    <s v="UELH94941"/>
    <s v="RZ-576101"/>
    <n v="1"/>
    <x v="0"/>
    <s v="Liquidificador Oliq606 1100 Full 3,2l Cinza Oster"/>
    <n v="179.57"/>
    <n v="179.57"/>
    <x v="0"/>
    <s v="Eletrodomésticos"/>
    <s v="Pequenos Eletrodomésticos"/>
    <x v="0"/>
  </r>
  <r>
    <s v="Especialista"/>
    <n v="4522348"/>
    <s v="LGAM86880"/>
    <s v="RZ-576099"/>
    <n v="1"/>
    <x v="0"/>
    <s v="Ventilador Oscilante De Mesa Turbo 30cm Ventisol 6 Pás Cor Da Estrutura Preto Cor Das Pás Vermelho"/>
    <n v="160.69999999999999"/>
    <n v="160.69999999999999"/>
    <x v="0"/>
    <s v="Eletrodomésticos"/>
    <s v="Ar e Ventilação"/>
    <x v="0"/>
  </r>
  <r>
    <s v="Especialista"/>
    <n v="4522348"/>
    <s v="JJHE93160"/>
    <s v="RZ-576089"/>
    <n v="1"/>
    <x v="0"/>
    <s v="Fritadeira Elétrica Ar Af-35-bf Air Fryer 3,5l Preta Mondial"/>
    <n v="229.92"/>
    <n v="229.92"/>
    <x v="0"/>
    <s v="Eletrodomésticos"/>
    <s v="Pequenos Eletrodomésticos"/>
    <x v="0"/>
  </r>
  <r>
    <s v="Especialista"/>
    <n v="4522348"/>
    <s v="CUTD53057"/>
    <s v="RZ-578007"/>
    <n v="1"/>
    <x v="2"/>
    <s v="Liquidificador Ri2244 Série 5000 Com Jarra Inquebrável Inox 1400w Capacidade Útil 2l Philips Walita"/>
    <n v="349.9"/>
    <n v="349.9"/>
    <x v="0"/>
    <s v="Eletrodomésticos"/>
    <s v="Pequenos Eletrodomésticos"/>
    <x v="0"/>
  </r>
  <r>
    <s v="Especialista"/>
    <n v="4522348"/>
    <s v="CIKE55815"/>
    <s v="RZ-576097"/>
    <n v="1"/>
    <x v="0"/>
    <s v="Liquidificador Série 5000 Ri2242 3l Preto Philips Walita"/>
    <n v="287.37"/>
    <n v="287.37"/>
    <x v="0"/>
    <s v="Eletrodomésticos"/>
    <s v="Pequenos Eletrodomésticos"/>
    <x v="0"/>
  </r>
  <r>
    <s v="Especialista"/>
    <n v="4522348"/>
    <s v="KYDS53911"/>
    <s v="RZ-576101"/>
    <n v="1"/>
    <x v="0"/>
    <s v="Liquidificador Philco Ph900 3 Litros Com 12 Velocidades E Pulsar Potência De 1200w Cor Preto"/>
    <n v="129"/>
    <n v="129"/>
    <x v="0"/>
    <s v="Eletrodomésticos"/>
    <s v="Pequenos Eletrodomésticos"/>
    <x v="0"/>
  </r>
  <r>
    <s v="Especialista"/>
    <n v="4522348"/>
    <s v="DSBN37038"/>
    <s v="RZ-582007"/>
    <n v="1"/>
    <x v="1"/>
    <s v="Ventilador De Mesa 30cm Super Power Ii Mondial Nvsp-30-b2"/>
    <n v="159.9"/>
    <n v="159.9"/>
    <x v="0"/>
    <s v="Eletrodomésticos"/>
    <s v="Ar e Ventilação"/>
    <x v="0"/>
  </r>
  <r>
    <s v="Especialista"/>
    <n v="4522348"/>
    <s v="WVOJ53185"/>
    <s v="RZ-576117"/>
    <n v="1"/>
    <x v="2"/>
    <s v="Liquidificador Ph900 Com 12 Velocidades 1200w Cor Preto Philco"/>
    <n v="139"/>
    <n v="139"/>
    <x v="0"/>
    <s v="Eletrodomésticos"/>
    <s v="Pequenos Eletrodomésticos"/>
    <x v="0"/>
  </r>
  <r>
    <s v="Especialista"/>
    <n v="4522348"/>
    <s v="WVOJ53185"/>
    <s v="RZ-576113"/>
    <n v="1"/>
    <x v="2"/>
    <s v="Liquidificador Ph900 Com 12 Velocidades 1200w Cor Preto Philco"/>
    <n v="139"/>
    <n v="139"/>
    <x v="0"/>
    <s v="Eletrodomésticos"/>
    <s v="Pequenos Eletrodomésticos"/>
    <x v="0"/>
  </r>
  <r>
    <s v="Especialista"/>
    <n v="4522348"/>
    <s v="PZYA67133"/>
    <s v="RZ-576117"/>
    <n v="1"/>
    <x v="2"/>
    <s v="Fritadeira Elétrica Air Fryer Quad Fry Elgin 4,2 L, 1400w Preto"/>
    <n v="199"/>
    <n v="199"/>
    <x v="0"/>
    <s v="Eletrodomésticos"/>
    <s v="Pequenos Eletrodomésticos"/>
    <x v="0"/>
  </r>
  <r>
    <s v="Especialista"/>
    <n v="4522348"/>
    <s v="PZYA67133"/>
    <s v="RZ-580003"/>
    <n v="1"/>
    <x v="2"/>
    <s v="Fritadeira Elétrica Air Fryer Quad Fry Elgin 4,2 L, 1400w Preto"/>
    <n v="199"/>
    <n v="199"/>
    <x v="0"/>
    <s v="Eletrodomésticos"/>
    <s v="Pequenos Eletrodomésticos"/>
    <x v="0"/>
  </r>
  <r>
    <s v="Especialista"/>
    <n v="4522348"/>
    <s v="JGTO84001"/>
    <s v="RZ-576069"/>
    <n v="2"/>
    <x v="1"/>
    <s v="Batedeira Planetária Turbo Power Plus Bbp760p Britânia Cor Preto Frequência 60"/>
    <n v="309"/>
    <n v="618"/>
    <x v="0"/>
    <s v="Eletrodomésticos"/>
    <s v="Pequenos Eletrodomésticos"/>
    <x v="0"/>
  </r>
  <r>
    <s v="Especialista"/>
    <n v="4522348"/>
    <s v="ZGRU36407"/>
    <s v="RZ-576075"/>
    <n v="1"/>
    <x v="1"/>
    <s v="Liquidificador Easy Power Mondial 550w - L-550-b"/>
    <n v="75.900000000000006"/>
    <n v="75.900000000000006"/>
    <x v="0"/>
    <s v="Eletrodomésticos"/>
    <s v="Pequenos Eletrodomésticos"/>
    <x v="0"/>
  </r>
  <r>
    <s v="Especialista"/>
    <n v="4522348"/>
    <s v="EVGP00373"/>
    <s v="RZ-576117"/>
    <n v="1"/>
    <x v="2"/>
    <s v="Air Fryer Fritadeira Elétrica Sem Óleo Electrolux Rita Lobo 5,8l 8 Receitas Pré-sugeridas Timer 60 Minutos Desligamento Automático Cesto Removivel Antiaderente 1400w Eaf40 Cinza"/>
    <n v="331.44"/>
    <n v="331.44"/>
    <x v="0"/>
    <s v="Eletrodomésticos"/>
    <s v="Pequenos Eletrodomésticos"/>
    <x v="0"/>
  </r>
  <r>
    <s v="Especialista"/>
    <n v="4522348"/>
    <s v="PLOK24931"/>
    <s v="RZ-576069"/>
    <n v="1"/>
    <x v="1"/>
    <s v="Ventilador De Coluna Silencioso Wap Flow Turbo 180w 8 Pás Com Ajuste De Altura E 3 Velocidades"/>
    <n v="225.39"/>
    <n v="225.39"/>
    <x v="0"/>
    <s v="Eletrodomésticos"/>
    <s v="Ar e Ventilação"/>
    <x v="0"/>
  </r>
  <r>
    <s v="Especialista"/>
    <n v="4522348"/>
    <s v="UNZO17457"/>
    <s v="RZ-576123"/>
    <n v="1"/>
    <x v="2"/>
    <s v="Panela De Arroz Fast Rice 5 Premium Mondial 400w - Npe-08-5x"/>
    <n v="135.9"/>
    <n v="135.9"/>
    <x v="0"/>
    <s v="Eletrodomésticos"/>
    <s v="Pequenos Eletrodomésticos"/>
    <x v="0"/>
  </r>
  <r>
    <s v="Especialista"/>
    <n v="4522348"/>
    <s v="ADRN56902"/>
    <s v="RZ-580003"/>
    <n v="1"/>
    <x v="2"/>
    <s v="Micro-ondas 27 Litros St55lmrun Prata Panasonic"/>
    <n v="643.32000000000005"/>
    <n v="643.32000000000005"/>
    <x v="0"/>
    <s v="Eletrodomésticos"/>
    <s v="Fornos e Fogões"/>
    <x v="0"/>
  </r>
  <r>
    <s v="Especialista"/>
    <n v="4522348"/>
    <s v="KEAO73286"/>
    <s v="RZ-578007"/>
    <n v="1"/>
    <x v="2"/>
    <s v="Aspirador De Pó Vertical Com Fio Portátil De Mão 2 Em 1 Com 1.100w De Potencia Cabo 5m Capacidade 1,2l Filtro Hepa Electrolux Stk12 Preto"/>
    <n v="179"/>
    <n v="179"/>
    <x v="0"/>
    <s v="Eletrodomésticos"/>
    <s v="Pequenos Eletrodomésticos"/>
    <x v="0"/>
  </r>
  <r>
    <s v="Especialista"/>
    <n v="4522348"/>
    <s v="AEXW87217"/>
    <s v="RZ-576069"/>
    <n v="1"/>
    <x v="1"/>
    <s v="Forno Elétrico Pfe52b Dupla Resistência 50l Philco Cor Branco"/>
    <n v="425.76"/>
    <n v="425.76"/>
    <x v="0"/>
    <s v="Eletrodomésticos"/>
    <s v="Fornos e Fogões"/>
    <x v="0"/>
  </r>
  <r>
    <s v="Especialista"/>
    <n v="4522348"/>
    <s v="AEXW87217"/>
    <s v="RZ-576065"/>
    <n v="1"/>
    <x v="1"/>
    <s v="Forno Elétrico Pfe52b Dupla Resistência 50l Philco Cor Branco"/>
    <n v="425.76"/>
    <n v="425.76"/>
    <x v="0"/>
    <s v="Eletrodomésticos"/>
    <s v="Fornos e Fogões"/>
    <x v="0"/>
  </r>
  <r>
    <s v="Especialista"/>
    <n v="4522348"/>
    <s v="SQTK10185"/>
    <s v="RZ-576077"/>
    <n v="2"/>
    <x v="1"/>
    <s v="Fritadeira Sem Óleo Air Fryer 4l Mondial 1500w Afn-40-bft"/>
    <n v="254.53"/>
    <n v="509.06"/>
    <x v="0"/>
    <s v="Eletrodomésticos"/>
    <s v="Pequenos Eletrodomésticos"/>
    <x v="0"/>
  </r>
  <r>
    <s v="Especialista"/>
    <n v="4522348"/>
    <s v="OKFW40017"/>
    <s v="RZ-578009"/>
    <n v="1"/>
    <x v="0"/>
    <s v="Micro-ondas Me23s 23l Efficient Com Descongelamento Assistido Cor Inox Electrolux"/>
    <n v="599.99"/>
    <n v="599.99"/>
    <x v="0"/>
    <s v="Eletrodomésticos"/>
    <s v="Fornos e Fogões"/>
    <x v="0"/>
  </r>
  <r>
    <s v="Especialista"/>
    <n v="4522348"/>
    <s v="PLHH10602"/>
    <s v="RZ-576091"/>
    <n v="3"/>
    <x v="0"/>
    <s v="Fone De Ouvido Bluetooth Sem Fio Wave Buds 2 Jbl Jblwbuds2blk Preto"/>
    <n v="238"/>
    <n v="714"/>
    <x v="2"/>
    <s v="Eletrônicos, Áudio e Vídeo"/>
    <s v="Áudio"/>
    <x v="0"/>
  </r>
  <r>
    <s v="Especialista"/>
    <n v="4522348"/>
    <s v="ZMJF20083"/>
    <s v="RZ-576113"/>
    <n v="1"/>
    <x v="0"/>
    <s v="Suporte Articulado De Mesa F80n Com Pistão A Gás Para Monitores De 17'' A 35'' Preto ELG"/>
    <n v="178.93"/>
    <n v="178.93"/>
    <x v="0"/>
    <s v="Eletrônicos, Áudio e Vídeo"/>
    <s v="Acessórios para TV"/>
    <x v="0"/>
  </r>
  <r>
    <s v="Especialista"/>
    <n v="4522348"/>
    <s v="CZMU74574"/>
    <s v="RZ-576091"/>
    <n v="1"/>
    <x v="0"/>
    <s v="Fone De Ouvido Philco Pfi200p Air Beats Bluetooth V5.3 Ipx4 Com Case De Carregamento Resistente A Respíngos D' Água (ipx4) Cor Preto"/>
    <n v="151.13999999999999"/>
    <n v="151.13999999999999"/>
    <x v="2"/>
    <s v="Eletrônicos, Áudio e Vídeo"/>
    <s v="Áudio"/>
    <x v="0"/>
  </r>
  <r>
    <s v="Especialista"/>
    <n v="4522348"/>
    <s v="DKAB82767"/>
    <s v="RZ-576069"/>
    <n v="3"/>
    <x v="1"/>
    <s v="Cooktop 5 Bocas A Gás Electrolux Mesa De Vidro Efficient Grade De Aço Fosco (ke5gr) Bivolt"/>
    <n v="666"/>
    <n v="1998"/>
    <x v="0"/>
    <s v="Eletrodomésticos"/>
    <s v="Fornos e Fogões"/>
    <x v="0"/>
  </r>
  <r>
    <s v="Especialista"/>
    <n v="4522348"/>
    <s v="QAJO43537"/>
    <s v="RZ-576069"/>
    <n v="1"/>
    <x v="1"/>
    <s v="Smart Tv Aiwa 43 Android Full Hd Borda Ultrafina Hdr10 Dolby Áudio Aws-tv-43-bl-02-a"/>
    <n v="1409"/>
    <n v="1409"/>
    <x v="0"/>
    <s v="Eletrônicos, Áudio e Vídeo"/>
    <s v="Televisores"/>
    <x v="0"/>
  </r>
  <r>
    <s v="Especialista"/>
    <n v="4522348"/>
    <s v="QAJO43537"/>
    <s v="RZ-576075"/>
    <n v="1"/>
    <x v="1"/>
    <s v="Smart Tv Aiwa 43 Android Full Hd Borda Ultrafina Hdr10 Dolby Áudio Aws-tv-43-bl-02-a"/>
    <n v="1409"/>
    <n v="1409"/>
    <x v="0"/>
    <s v="Eletrônicos, Áudio e Vídeo"/>
    <s v="Televisores"/>
    <x v="0"/>
  </r>
  <r>
    <s v="Especialista"/>
    <n v="4522348"/>
    <s v="QAJO43537"/>
    <s v="RZ-576061"/>
    <n v="1"/>
    <x v="1"/>
    <s v="Smart Tv Aiwa 43 Android Full Hd Borda Ultrafina Hdr10 Dolby Áudio Aws-tv-43-bl-02-a"/>
    <n v="1409"/>
    <n v="1409"/>
    <x v="0"/>
    <s v="Eletrônicos, Áudio e Vídeo"/>
    <s v="Televisores"/>
    <x v="0"/>
  </r>
  <r>
    <s v="Especialista"/>
    <n v="4522348"/>
    <s v="YVND45010"/>
    <s v="RZ-576101"/>
    <n v="1"/>
    <x v="1"/>
    <s v="Liquidificador L-550-b Easy Power 1,9l Preto Mondial Preto"/>
    <n v="75.900000000000006"/>
    <n v="75.900000000000006"/>
    <x v="0"/>
    <s v="Eletrodomésticos"/>
    <s v="Pequenos Eletrodomésticos"/>
    <x v="0"/>
  </r>
  <r>
    <s v="Especialista"/>
    <n v="4522348"/>
    <s v="ICBA53061"/>
    <s v="RZ-576091"/>
    <n v="1"/>
    <x v="0"/>
    <s v="Fone De Ouvido Apple Earpods Intra-auricular Com Conector Lightning Branco - Distribuidor Autorizado"/>
    <n v="179"/>
    <n v="179"/>
    <x v="2"/>
    <s v="Eletrônicos, Áudio e Vídeo"/>
    <s v="Áudio"/>
    <x v="0"/>
  </r>
  <r>
    <s v="Especialista"/>
    <n v="4522348"/>
    <s v="BGNI37427"/>
    <s v="RZ-576101"/>
    <n v="1"/>
    <x v="1"/>
    <s v="Liquidificador Turbo Power Mondial 550w - L-99 Fb"/>
    <n v="94.63"/>
    <n v="94.63"/>
    <x v="0"/>
    <s v="Eletrodomésticos"/>
    <s v="Pequenos Eletrodomésticos"/>
    <x v="0"/>
  </r>
  <r>
    <s v="Especialista"/>
    <n v="4522348"/>
    <s v="QXYD00942"/>
    <s v="RZ-580003"/>
    <n v="1"/>
    <x v="2"/>
    <s v="Smart Tv Philips 32 Hd 32phg6909/78 Google Tv Comando Voz"/>
    <n v="1023.74"/>
    <n v="1023.74"/>
    <x v="0"/>
    <s v="Eletrônicos, Áudio e Vídeo"/>
    <s v="Televisores"/>
    <x v="0"/>
  </r>
  <r>
    <s v="Especialista"/>
    <n v="4522348"/>
    <s v="RWWO65603"/>
    <s v="RZ-576091"/>
    <n v="1"/>
    <x v="0"/>
    <s v="Panela De Arroz Britânia Pa5 Prime Preta"/>
    <n v="139.88"/>
    <n v="139.88"/>
    <x v="0"/>
    <s v="Eletrodomésticos"/>
    <s v="Pequenos Eletrodomésticos"/>
    <x v="0"/>
  </r>
  <r>
    <s v="Especialista"/>
    <n v="4522348"/>
    <s v="PMIC86795"/>
    <s v="RZ-576091"/>
    <n v="1"/>
    <x v="0"/>
    <s v="Churrasqueira Elétrica Grelha Elgin Anti Fumaça Regula Temp"/>
    <n v="189.9"/>
    <n v="189.9"/>
    <x v="0"/>
    <s v="Eletrodomésticos"/>
    <s v="Pequenos Eletrodomésticos"/>
    <x v="0"/>
  </r>
  <r>
    <s v="Especialista"/>
    <n v="4522348"/>
    <s v="ZZGN35508"/>
    <s v="RZ-578007"/>
    <n v="2"/>
    <x v="2"/>
    <s v="Panela De Arroz Bpa10pi 10 Xícaras Potência De 700w Cor Prata Britânia"/>
    <n v="257.89999999999998"/>
    <n v="515.79999999999995"/>
    <x v="0"/>
    <s v="Eletrodomésticos"/>
    <s v="Pequenos Eletrodomésticos"/>
    <x v="0"/>
  </r>
  <r>
    <s v="Especialista"/>
    <n v="4522348"/>
    <s v="HTNW98107"/>
    <s v="RZ-576091"/>
    <n v="1"/>
    <x v="0"/>
    <s v="Churrasqueira Elétrica, Mondial, 1200w - Ch-07"/>
    <n v="149.9"/>
    <n v="149.9"/>
    <x v="0"/>
    <s v="Eletrodomésticos"/>
    <s v="Pequenos Eletrodomésticos"/>
    <x v="0"/>
  </r>
  <r>
    <s v="Especialista"/>
    <n v="4522348"/>
    <s v="WASY78851"/>
    <s v="RZ-576101"/>
    <n v="1"/>
    <x v="1"/>
    <s v="Ventilador 2 Em 1 Mesa E Parede Pvt491 Maxx Force 8 Pás 174w Philco"/>
    <n v="189.84"/>
    <n v="189.84"/>
    <x v="0"/>
    <s v="Eletrodomésticos"/>
    <s v="Ar e Ventilação"/>
    <x v="0"/>
  </r>
  <r>
    <s v="Especialista"/>
    <n v="4522348"/>
    <s v="ISWM44794"/>
    <s v="RZ-576065"/>
    <n v="2"/>
    <x v="1"/>
    <s v="Smart Tv Aiwa 32 Android Hd Borda Ultrafina Hdr10 Dolby Áudio Aws-tv-32-bl-02-a"/>
    <n v="839"/>
    <n v="1678"/>
    <x v="0"/>
    <s v="Eletrônicos, Áudio e Vídeo"/>
    <s v="Televisores"/>
    <x v="0"/>
  </r>
  <r>
    <s v="Especialista"/>
    <n v="4522348"/>
    <s v="ISWM44794"/>
    <s v="RZ-576077"/>
    <n v="1"/>
    <x v="1"/>
    <s v="Smart Tv Aiwa 32 Android Hd Borda Ultrafina Hdr10 Dolby Áudio Aws-tv-32-bl-02-a"/>
    <n v="839"/>
    <n v="839"/>
    <x v="0"/>
    <s v="Eletrônicos, Áudio e Vídeo"/>
    <s v="Televisores"/>
    <x v="0"/>
  </r>
  <r>
    <s v="Especialista"/>
    <n v="4522348"/>
    <s v="KYDS53911"/>
    <s v="RZ-580003"/>
    <n v="2"/>
    <x v="2"/>
    <s v="Liquidificador Philco Ph900 3 Litros Com 12 Velocidades E Pulsar Potência De 1200w Cor Preto"/>
    <n v="129"/>
    <n v="258"/>
    <x v="0"/>
    <s v="Eletrodomésticos"/>
    <s v="Pequenos Eletrodomésticos"/>
    <x v="0"/>
  </r>
  <r>
    <s v="Especialista"/>
    <n v="4522348"/>
    <s v="MVDX72884"/>
    <s v="RZ-580003"/>
    <n v="1"/>
    <x v="2"/>
    <s v="Smart Tv 40 Philco Ptv40m9gacgb Led Android Tv Dolby Audio"/>
    <n v="1249"/>
    <n v="1249"/>
    <x v="0"/>
    <s v="Eletrônicos, Áudio e Vídeo"/>
    <s v="Televisores"/>
    <x v="0"/>
  </r>
  <r>
    <s v="Especialista"/>
    <n v="4522348"/>
    <s v="USJD22913"/>
    <s v="RZ-576091"/>
    <n v="1"/>
    <x v="0"/>
    <s v="Panela Elétrica De Arroz Rizzo Elgin 5 Xícaras, 400w"/>
    <n v="119.86"/>
    <n v="119.86"/>
    <x v="0"/>
    <s v="Eletrodomésticos"/>
    <s v="Pequenos Eletrodomésticos"/>
    <x v="0"/>
  </r>
  <r>
    <s v="Especialista"/>
    <n v="4522348"/>
    <s v="JFQN58840"/>
    <s v="RZ-576065"/>
    <n v="1"/>
    <x v="1"/>
    <s v="Smart Tv Philips 50 Ambilight 4k Led Google Tv 50pug7908/78 Preto"/>
    <n v="2299"/>
    <n v="2299"/>
    <x v="0"/>
    <s v="Eletrônicos, Áudio e Vídeo"/>
    <s v="Televisores"/>
    <x v="0"/>
  </r>
  <r>
    <s v="Especialista"/>
    <n v="4522348"/>
    <s v="ELWF22909"/>
    <s v="RZ-576069"/>
    <n v="1"/>
    <x v="1"/>
    <s v="Smart Tv 32 Hd Aoc Tv 32s5045/78g Hdmi 1 Usb Wifi Roku"/>
    <n v="864.98"/>
    <n v="864.98"/>
    <x v="0"/>
    <s v="Eletrônicos, Áudio e Vídeo"/>
    <s v="Televisores"/>
    <x v="0"/>
  </r>
  <r>
    <s v="Especialista"/>
    <n v="4522348"/>
    <s v="ELWF22909"/>
    <s v="RZ-576075"/>
    <n v="1"/>
    <x v="1"/>
    <s v="Smart Tv 32 Hd Aoc Tv 32s5045/78g Hdmi 1 Usb Wifi Roku"/>
    <n v="864.98"/>
    <n v="864.98"/>
    <x v="0"/>
    <s v="Eletrônicos, Áudio e Vídeo"/>
    <s v="Televisores"/>
    <x v="0"/>
  </r>
  <r>
    <s v="Especialista"/>
    <n v="4522348"/>
    <s v="CIKE55815"/>
    <s v="RZ-578009"/>
    <n v="3"/>
    <x v="3"/>
    <s v="Liquidificador Série 5000 Ri2242 3l Preto Philips Walita"/>
    <n v="287.37"/>
    <n v="862.11"/>
    <x v="0"/>
    <s v="Eletrodomésticos"/>
    <s v="Pequenos Eletrodomésticos"/>
    <x v="0"/>
  </r>
  <r>
    <s v="Especialista"/>
    <n v="4522348"/>
    <s v="OHMA63270"/>
    <s v="RZ-576089"/>
    <n v="1"/>
    <x v="0"/>
    <s v="Caixa Amplificada Connect Lights Plus Cm-700 Mondial Cor Preto"/>
    <n v="659"/>
    <n v="659"/>
    <x v="0"/>
    <s v="Eletrônicos, Áudio e Vídeo"/>
    <s v="Áudio"/>
    <x v="0"/>
  </r>
  <r>
    <s v="Especialista"/>
    <n v="4522348"/>
    <s v="OHMA63270"/>
    <s v="RZ-576113"/>
    <n v="1"/>
    <x v="0"/>
    <s v="Caixa Amplificada Connect Lights Plus Cm-700 Mondial Cor Preto"/>
    <n v="659"/>
    <n v="659"/>
    <x v="0"/>
    <s v="Eletrônicos, Áudio e Vídeo"/>
    <s v="Áudio"/>
    <x v="0"/>
  </r>
  <r>
    <s v="Especialista"/>
    <n v="4522348"/>
    <s v="QMQB92219"/>
    <s v="RZ-578009"/>
    <n v="1"/>
    <x v="3"/>
    <s v="Fritadeira Elétrica Air Fryer Wap Mega Family 7,1 Litros Antiaderente 1700w"/>
    <n v="319.89999999999998"/>
    <n v="319.89999999999998"/>
    <x v="0"/>
    <s v="Eletrodomésticos"/>
    <s v="Pequenos Eletrodomésticos"/>
    <x v="0"/>
  </r>
  <r>
    <s v="Especialista"/>
    <n v="4522348"/>
    <s v="BGNI37427"/>
    <s v="RZ-576123"/>
    <n v="1"/>
    <x v="3"/>
    <s v="Liquidificador Turbo Power Mondial 550w - L-99 Fb"/>
    <n v="94.63"/>
    <n v="94.63"/>
    <x v="0"/>
    <s v="Eletrodomésticos"/>
    <s v="Pequenos Eletrodomésticos"/>
    <x v="0"/>
  </r>
  <r>
    <s v="Especialista"/>
    <n v="4522348"/>
    <s v="JIRM28709"/>
    <s v="RZ-578009"/>
    <n v="1"/>
    <x v="3"/>
    <s v="Micro-ondas De Bancada Electrolux Cinza 27l Com 55 Receitas Pré-programadas No Menu Online Ms37r"/>
    <n v="649"/>
    <n v="649"/>
    <x v="0"/>
    <s v="Eletrodomésticos"/>
    <s v="Fornos e Fogões"/>
    <x v="0"/>
  </r>
  <r>
    <s v="Especialista"/>
    <n v="4522348"/>
    <s v="KNZD76529"/>
    <s v="RZ-578009"/>
    <n v="1"/>
    <x v="3"/>
    <s v="Panela De Pressão Britânia Multifuncional Bpp01pi -"/>
    <n v="299"/>
    <n v="299"/>
    <x v="0"/>
    <s v="Eletrodomésticos"/>
    <s v="Pequenos Eletrodomésticos"/>
    <x v="0"/>
  </r>
  <r>
    <s v="Especialista"/>
    <n v="4522348"/>
    <s v="NLJF63514"/>
    <s v="RZ-578009"/>
    <n v="1"/>
    <x v="3"/>
    <s v="Fritadeira Sem Óleo Air Fryer Digital 5l Mondial 2000w - Af-50-dv"/>
    <n v="637.82000000000005"/>
    <n v="637.82000000000005"/>
    <x v="0"/>
    <s v="Eletrodomésticos"/>
    <s v="Pequenos Eletrodomésticos"/>
    <x v="0"/>
  </r>
  <r>
    <s v="Especialista"/>
    <n v="4522348"/>
    <s v="FQIO74638"/>
    <s v="RZ-578007"/>
    <n v="1"/>
    <x v="2"/>
    <s v="Aspirador De Pó Bas1290v 2 Em 1 1250w Britânia Vermelho"/>
    <n v="147.58000000000001"/>
    <n v="147.58000000000001"/>
    <x v="0"/>
    <s v="Eletrodomésticos"/>
    <s v="Pequenos Eletrodomésticos"/>
    <x v="0"/>
  </r>
  <r>
    <s v="Especialista"/>
    <n v="4522348"/>
    <s v="UWGL84381"/>
    <s v="RZ-578009"/>
    <n v="1"/>
    <x v="3"/>
    <s v="Mini Processador Turbo Pratic 300w Mp-16-r 500ml Cor Vermelho Mondial"/>
    <n v="151.24"/>
    <n v="151.24"/>
    <x v="0"/>
    <s v="Eletrodomésticos"/>
    <s v="Pequenos Eletrodomésticos"/>
    <x v="0"/>
  </r>
  <r>
    <s v="Especialista"/>
    <n v="4522348"/>
    <s v="SKXW33136"/>
    <s v="RZ-576123"/>
    <n v="1"/>
    <x v="2"/>
    <s v="Ventilador Coluna 40cm Super Turbo 8 Pás, Mondial, 140w - Vtx-40c-8p"/>
    <n v="281.32"/>
    <n v="281.32"/>
    <x v="0"/>
    <s v="Eletrodomésticos"/>
    <s v="Ar e Ventilação"/>
    <x v="0"/>
  </r>
  <r>
    <s v="Especialista"/>
    <n v="4522348"/>
    <s v="TFML25251"/>
    <s v="RZ-578007"/>
    <n v="1"/>
    <x v="2"/>
    <s v="Chaleira Jarra Elétrica Digital Oster Inox 1,7 Litros Prateado Controle Temperatura"/>
    <n v="265"/>
    <n v="265"/>
    <x v="0"/>
    <s v="Eletrodomésticos"/>
    <s v="Pequenos Eletrodomésticos"/>
    <x v="0"/>
  </r>
  <r>
    <s v="Especialista"/>
    <n v="4522348"/>
    <s v="KEZC64102"/>
    <s v="RZ-578007"/>
    <n v="2"/>
    <x v="2"/>
    <s v="Panela De Arroz Britânia Pa5 Prime Preta"/>
    <n v="139.88"/>
    <n v="279.76"/>
    <x v="0"/>
    <s v="Eletrodomésticos"/>
    <s v="Pequenos Eletrodomésticos"/>
    <x v="0"/>
  </r>
  <r>
    <s v="Especialista"/>
    <n v="4522348"/>
    <s v="CIKE55815"/>
    <s v="RZ-576117"/>
    <n v="1"/>
    <x v="2"/>
    <s v="Liquidificador Série 5000 Ri2242 3l Preto Philips Walita"/>
    <n v="287.37"/>
    <n v="287.37"/>
    <x v="0"/>
    <s v="Eletrodomésticos"/>
    <s v="Pequenos Eletrodomésticos"/>
    <x v="0"/>
  </r>
  <r>
    <s v="Especialista"/>
    <n v="4522348"/>
    <s v="CIKE55815"/>
    <s v="RZ-580003"/>
    <n v="1"/>
    <x v="2"/>
    <s v="Liquidificador Série 5000 Ri2242 3l Preto Philips Walita"/>
    <n v="287.37"/>
    <n v="287.37"/>
    <x v="0"/>
    <s v="Eletrodomésticos"/>
    <s v="Pequenos Eletrodomésticos"/>
    <x v="0"/>
  </r>
  <r>
    <s v="Especialista"/>
    <n v="4522348"/>
    <s v="VNMH60554"/>
    <s v="RZ-576123"/>
    <n v="1"/>
    <x v="2"/>
    <s v="Panela Elétrica De Arroz, Mondial, 700w - Pe-42-10x"/>
    <n v="212.72"/>
    <n v="212.72"/>
    <x v="0"/>
    <s v="Eletrodomésticos"/>
    <s v="Pequenos Eletrodomésticos"/>
    <x v="0"/>
  </r>
  <r>
    <s v="Especialista"/>
    <n v="4522348"/>
    <s v="UKHC28807"/>
    <s v="RZ-576091"/>
    <n v="1"/>
    <x v="0"/>
    <s v="Ferro A Vapor Pfv3100az Potência De 1680w Nano Ceramic Cor Azul Philco"/>
    <n v="180.3"/>
    <n v="180.3"/>
    <x v="0"/>
    <s v="Eletrodomésticos"/>
    <s v="Pequenos Eletrodomésticos"/>
    <x v="0"/>
  </r>
  <r>
    <s v="Especialista"/>
    <n v="4522348"/>
    <s v="DFRI29287"/>
    <s v="RZ-578009"/>
    <n v="1"/>
    <x v="3"/>
    <s v="Micro-ondas De Bancada Electrolux Prata 27l Com 55 Receitas Pré-programadas No Menu Online Ms37r 127v"/>
    <n v="792"/>
    <n v="792"/>
    <x v="0"/>
    <s v="Eletrodomésticos"/>
    <s v="Fornos e Fogões"/>
    <x v="0"/>
  </r>
  <r>
    <s v="Especialista"/>
    <n v="4522348"/>
    <s v="SMBG88591"/>
    <s v="RZ-578007"/>
    <n v="2"/>
    <x v="2"/>
    <s v="Micro-ondas Philco Pmo23eb Limpa Fácil 20l Potência De 1100w Cor Branco"/>
    <n v="511.95"/>
    <n v="1023.9"/>
    <x v="0"/>
    <s v="Eletrodomésticos"/>
    <s v="Fornos e Fogões"/>
    <x v="0"/>
  </r>
  <r>
    <s v="Especialista"/>
    <n v="4522348"/>
    <s v="TSHC26266"/>
    <s v="RZ-576061"/>
    <n v="1"/>
    <x v="1"/>
    <s v="Ventilador De Parede E Mesa 180w 50cm 2 Em 1 Wap Flow Turbo"/>
    <n v="182.69"/>
    <n v="182.69"/>
    <x v="0"/>
    <s v="Eletrodomésticos"/>
    <s v="Ar e Ventilação"/>
    <x v="0"/>
  </r>
  <r>
    <s v="Especialista"/>
    <n v="4522348"/>
    <s v="FYJP62573"/>
    <s v="RZ-576075"/>
    <n v="1"/>
    <x v="1"/>
    <s v="Smart Tv Led 32'' S5400af Full Hd Android Tv Tcl"/>
    <n v="899"/>
    <n v="899"/>
    <x v="0"/>
    <s v="Eletrônicos, Áudio e Vídeo"/>
    <s v="Televisores"/>
    <x v="0"/>
  </r>
  <r>
    <s v="Especialista"/>
    <n v="4522348"/>
    <s v="FYJP62573"/>
    <s v="RZ-576065"/>
    <n v="1"/>
    <x v="1"/>
    <s v="Smart Tv Led 32'' S5400af Full Hd Android Tv Tcl"/>
    <n v="899"/>
    <n v="899"/>
    <x v="0"/>
    <s v="Eletrônicos, Áudio e Vídeo"/>
    <s v="Televisores"/>
    <x v="0"/>
  </r>
  <r>
    <s v="Especialista"/>
    <n v="4522348"/>
    <s v="FYJP62573"/>
    <s v="RZ-576077"/>
    <n v="1"/>
    <x v="1"/>
    <s v="Smart Tv Led 32'' S5400af Full Hd Android Tv Tcl"/>
    <n v="899"/>
    <n v="899"/>
    <x v="0"/>
    <s v="Eletrônicos, Áudio e Vídeo"/>
    <s v="Televisores"/>
    <x v="0"/>
  </r>
  <r>
    <s v="Especialista"/>
    <n v="4522348"/>
    <s v="FYJP62573"/>
    <s v="RZ-582007"/>
    <n v="2"/>
    <x v="1"/>
    <s v="Smart Tv Led 32'' S5400af Full Hd Android Tv Tcl"/>
    <n v="899"/>
    <n v="1798"/>
    <x v="0"/>
    <s v="Eletrônicos, Áudio e Vídeo"/>
    <s v="Televisores"/>
    <x v="0"/>
  </r>
  <r>
    <s v="Especialista"/>
    <n v="4522348"/>
    <s v="ZCBF18261"/>
    <s v="RZ-576091"/>
    <n v="1"/>
    <x v="0"/>
    <s v="Micro-ondas Cm020bf 20 Litros Espelhado Com Função Descongelar Cor Cinza E Inox Consul"/>
    <n v="611"/>
    <n v="611"/>
    <x v="0"/>
    <s v="Eletrodomésticos"/>
    <s v="Fornos e Fogões"/>
    <x v="0"/>
  </r>
  <r>
    <s v="Especialista"/>
    <n v="4522348"/>
    <s v="ZCBF18261"/>
    <s v="RZ-576089"/>
    <n v="1"/>
    <x v="0"/>
    <s v="Micro-ondas Cm020bf 20 Litros Espelhado Com Função Descongelar Cor Cinza E Inox Consul"/>
    <n v="611"/>
    <n v="611"/>
    <x v="0"/>
    <s v="Eletrodomésticos"/>
    <s v="Fornos e Fogões"/>
    <x v="0"/>
  </r>
  <r>
    <s v="Especialista"/>
    <n v="4522348"/>
    <s v="DQTJ67926"/>
    <s v="RZ-576113"/>
    <n v="1"/>
    <x v="0"/>
    <s v="Máquina De Costura Genius Plus Jx-4035 Elgin Cor Branco"/>
    <n v="699.9"/>
    <n v="699.9"/>
    <x v="0"/>
    <s v="Eletrodomésticos"/>
    <s v="Pequenos Eletrodomésticos"/>
    <x v="0"/>
  </r>
  <r>
    <s v="Especialista"/>
    <n v="4522348"/>
    <s v="RKDM53527"/>
    <s v="RZ-576069"/>
    <n v="1"/>
    <x v="1"/>
    <s v="Fritadeira Air Fryer Oven Pfr2200p 4 Em 1 12l Preto Philco"/>
    <n v="554.44000000000005"/>
    <n v="554.44000000000005"/>
    <x v="0"/>
    <s v="Eletrodomésticos"/>
    <s v="Pequenos Eletrodomésticos"/>
    <x v="0"/>
  </r>
  <r>
    <s v="Especialista"/>
    <n v="4522348"/>
    <s v="RKDM53527"/>
    <s v="RZ-582007"/>
    <n v="1"/>
    <x v="1"/>
    <s v="Fritadeira Air Fryer Oven Pfr2200p 4 Em 1 12l Preto Philco"/>
    <n v="554.44000000000005"/>
    <n v="554.44000000000005"/>
    <x v="0"/>
    <s v="Eletrodomésticos"/>
    <s v="Pequenos Eletrodomésticos"/>
    <x v="0"/>
  </r>
  <r>
    <s v="Especialista"/>
    <n v="4522348"/>
    <s v="BZBZ26655"/>
    <s v="RZ-576075"/>
    <n v="1"/>
    <x v="1"/>
    <s v="Ventilador De Mesa 40cm Super Power Mondial 140w - Vsp-40-b"/>
    <n v="173.4"/>
    <n v="173.4"/>
    <x v="0"/>
    <s v="Eletrodomésticos"/>
    <s v="Ar e Ventilação"/>
    <x v="0"/>
  </r>
  <r>
    <s v="Especialista"/>
    <n v="4522348"/>
    <s v="THGI38420"/>
    <s v="RZ-576069"/>
    <n v="1"/>
    <x v="1"/>
    <s v="Panificadora Multipane Com 12 Programas E Potência De 550w Antiaderente Cor Branca Britânia"/>
    <n v="555"/>
    <n v="555"/>
    <x v="0"/>
    <s v="Eletrodomésticos"/>
    <s v="Pequenos Eletrodomésticos"/>
    <x v="0"/>
  </r>
  <r>
    <s v="Especialista"/>
    <n v="4522348"/>
    <s v="THGI38420"/>
    <s v="RZ-576075"/>
    <n v="1"/>
    <x v="1"/>
    <s v="Panificadora Multipane Com 12 Programas E Potência De 550w Antiaderente Cor Branca Britânia"/>
    <n v="555"/>
    <n v="555"/>
    <x v="0"/>
    <s v="Eletrodomésticos"/>
    <s v="Pequenos Eletrodomésticos"/>
    <x v="0"/>
  </r>
  <r>
    <s v="Especialista"/>
    <n v="4522348"/>
    <s v="LLAP92578"/>
    <s v="RZ-576091"/>
    <n v="1"/>
    <x v="0"/>
    <s v="Liquidificador Série 3000 Turbo 1000w Philips Walita Hr2270 Cor Preto"/>
    <n v="175.6"/>
    <n v="175.6"/>
    <x v="0"/>
    <s v="Eletrodomésticos"/>
    <s v="Pequenos Eletrodomésticos"/>
    <x v="0"/>
  </r>
  <r>
    <s v="Especialista"/>
    <n v="4522348"/>
    <s v="GRQB09433"/>
    <s v="RZ-576039"/>
    <n v="1"/>
    <x v="1"/>
    <s v="Forno Elétrico 65l Philco Dupla Resistência Pfe65 Preto"/>
    <n v="559"/>
    <n v="559"/>
    <x v="0"/>
    <s v="Eletrodomésticos"/>
    <s v="Fornos e Fogões"/>
    <x v="0"/>
  </r>
  <r>
    <s v="Especialista"/>
    <n v="4522348"/>
    <s v="BRCH47969"/>
    <s v="RZ-576039"/>
    <n v="1"/>
    <x v="1"/>
    <s v="Sorveteira Ninja Creami"/>
    <n v="2799"/>
    <n v="2799"/>
    <x v="0"/>
    <s v="Eletrodomésticos"/>
    <s v="Pequenos Eletrodomésticos"/>
    <x v="0"/>
  </r>
  <r>
    <s v="Especialista"/>
    <n v="4522348"/>
    <s v="UNZO17457"/>
    <s v="RZ-582007"/>
    <n v="1"/>
    <x v="1"/>
    <s v="Panela De Arroz Fast Rice 5 Premium Mondial 400w - Npe-08-5x"/>
    <n v="135.9"/>
    <n v="135.9"/>
    <x v="0"/>
    <s v="Eletrodomésticos"/>
    <s v="Pequenos Eletrodomésticos"/>
    <x v="0"/>
  </r>
  <r>
    <s v="Especialista"/>
    <n v="4522348"/>
    <s v="QART41307"/>
    <s v="RZ-576039"/>
    <n v="1"/>
    <x v="1"/>
    <s v="Climatizador Ar Frio Portátil Evaporativo 35 Litros Umidificador Ventisol Clin35pro-02 Cor Branco/cinza"/>
    <n v="804.22"/>
    <n v="804.22"/>
    <x v="0"/>
    <s v="Eletrodomésticos"/>
    <s v="Ar e Ventilação"/>
    <x v="0"/>
  </r>
  <r>
    <s v="Especialista"/>
    <n v="4522348"/>
    <s v="EVFA85351"/>
    <s v="RZ-576075"/>
    <n v="1"/>
    <x v="1"/>
    <s v="Smart Plug Wifi 10a Com Alexa Cor Branco Positivo"/>
    <n v="82.24"/>
    <n v="82.24"/>
    <x v="0"/>
    <s v="Eletrônicos, Áudio e Vídeo"/>
    <s v="Áudio"/>
    <x v="0"/>
  </r>
  <r>
    <s v="Especialista"/>
    <n v="4522348"/>
    <s v="CIKE55815"/>
    <s v="RZ-576075"/>
    <n v="1"/>
    <x v="1"/>
    <s v="Liquidificador Série 5000 Ri2242 3l Preto Philips Walita"/>
    <n v="290.22000000000003"/>
    <n v="290.22000000000003"/>
    <x v="0"/>
    <s v="Eletrodomésticos"/>
    <s v="Pequenos Eletrodomésticos"/>
    <x v="0"/>
  </r>
  <r>
    <s v="Especialista"/>
    <n v="4522348"/>
    <s v="KKBI28600"/>
    <s v="RZ-576075"/>
    <n v="1"/>
    <x v="1"/>
    <s v="Forno Elétrico De Bancada Britânia Bfe44p 44l Preto"/>
    <n v="332"/>
    <n v="332"/>
    <x v="0"/>
    <s v="Eletrodomésticos"/>
    <s v="Fornos e Fogões"/>
    <x v="0"/>
  </r>
  <r>
    <s v="Especialista"/>
    <n v="4522348"/>
    <s v="KKBI28600"/>
    <s v="RZ-576077"/>
    <n v="2"/>
    <x v="1"/>
    <s v="Forno Elétrico De Bancada Britânia Bfe44p 44l Preto"/>
    <n v="332"/>
    <n v="664"/>
    <x v="0"/>
    <s v="Eletrodomésticos"/>
    <s v="Fornos e Fogões"/>
    <x v="0"/>
  </r>
  <r>
    <s v="Especialista"/>
    <n v="4522348"/>
    <s v="DNKC34319"/>
    <s v="RZ-576091"/>
    <n v="1"/>
    <x v="0"/>
    <s v="Espremedor Premium Mondial 30w E-02"/>
    <n v="65.34"/>
    <n v="65.34"/>
    <x v="0"/>
    <s v="Eletrodomésticos"/>
    <s v="Pequenos Eletrodomésticos"/>
    <x v="0"/>
  </r>
  <r>
    <s v="Especialista"/>
    <n v="4522348"/>
    <s v="UMEF33307"/>
    <s v="RZ-576069"/>
    <n v="1"/>
    <x v="1"/>
    <s v="Ventilador 40cm Super Turbo 8 Pás Mondial 140w - Vtx-40-8p"/>
    <n v="223.38"/>
    <n v="223.38"/>
    <x v="0"/>
    <s v="Eletrodomésticos"/>
    <s v="Ar e Ventilação"/>
    <x v="0"/>
  </r>
  <r>
    <s v="Especialista"/>
    <n v="4522348"/>
    <s v="GFQI09970"/>
    <s v="RZ-578007"/>
    <n v="1"/>
    <x v="2"/>
    <s v="Fone De Ouvido Bluetooth Jbl Tune Flex 2 Preto"/>
    <n v="400.39"/>
    <n v="400.39"/>
    <x v="2"/>
    <s v="Eletrônicos, Áudio e Vídeo"/>
    <s v="Áudio"/>
    <x v="0"/>
  </r>
  <r>
    <s v="Especialista"/>
    <n v="4522348"/>
    <s v="DCDV84208"/>
    <s v="RZ-578007"/>
    <n v="1"/>
    <x v="2"/>
    <s v="Chaleira Elétrica Bch02pi 1,8l Aço Inoxidável Britânia"/>
    <n v="111.25"/>
    <n v="111.25"/>
    <x v="0"/>
    <s v="Eletrodomésticos"/>
    <s v="Pequenos Eletrodomésticos"/>
    <x v="0"/>
  </r>
  <r>
    <s v="Especialista"/>
    <n v="4522348"/>
    <s v="BXCG86043"/>
    <s v="RZ-576039"/>
    <n v="1"/>
    <x v="1"/>
    <s v="Smart Tv Led 42'' Ptv42g6fr2cpf Roku Dolby Audio Preta Philco"/>
    <n v="1367.37"/>
    <n v="1367.37"/>
    <x v="0"/>
    <s v="Eletrônicos, Áudio e Vídeo"/>
    <s v="Televisores"/>
    <x v="0"/>
  </r>
  <r>
    <s v="Especialista"/>
    <n v="4522348"/>
    <s v="FTNE27546"/>
    <s v="RZ-576091"/>
    <n v="1"/>
    <x v="0"/>
    <s v="Refil Filtro Cix06ax Purificador De Água Consul Cpb34as Cpb34af Cpb34ab Cpc31af Cpc31ab"/>
    <n v="129.9"/>
    <n v="129.9"/>
    <x v="3"/>
    <s v="Eletrodomésticos"/>
    <s v="Bebedouros e Purificadores"/>
    <x v="0"/>
  </r>
  <r>
    <s v="Especialista"/>
    <n v="4522348"/>
    <s v="LSYS24332"/>
    <s v="RZ-576113"/>
    <n v="1"/>
    <x v="0"/>
    <s v="Ferro A Vapor Série 5000 Dst5040 Preto Philips Walita"/>
    <n v="329.9"/>
    <n v="329.9"/>
    <x v="0"/>
    <s v="Eletrodomésticos"/>
    <s v="Pequenos Eletrodomésticos"/>
    <x v="0"/>
  </r>
  <r>
    <s v="Especialista"/>
    <n v="4522348"/>
    <s v="URIH25354"/>
    <s v="RZ-576091"/>
    <n v="5"/>
    <x v="0"/>
    <s v="Headset Gamer Com Fio Quantum 100m2 Jbl Jblqtum100m2blk Com Mic - Preto"/>
    <n v="170.99"/>
    <n v="854.95"/>
    <x v="2"/>
    <s v="Eletrônicos, Áudio e Vídeo"/>
    <s v="Áudio"/>
    <x v="0"/>
  </r>
  <r>
    <s v="Especialista"/>
    <n v="4522348"/>
    <s v="IGUM62277"/>
    <s v="RZ-576091"/>
    <n v="1"/>
    <x v="0"/>
    <s v="Cafeteira Elétrica Dolce Arome, Mondial, 550w - C-34ji-15x"/>
    <n v="189.23"/>
    <n v="189.23"/>
    <x v="0"/>
    <s v="Eletrodomésticos"/>
    <s v="Pequenos Eletrodomésticos"/>
    <x v="0"/>
  </r>
  <r>
    <s v="Especialista"/>
    <n v="4522348"/>
    <s v="XKLV64847"/>
    <s v="RZ-576091"/>
    <n v="1"/>
    <x v="0"/>
    <s v="Micro-ondas Britânia 25 Litros Preto 1100w Bmo28"/>
    <n v="510"/>
    <n v="510"/>
    <x v="0"/>
    <s v="Eletrodomésticos"/>
    <s v="Fornos e Fogões"/>
    <x v="0"/>
  </r>
  <r>
    <s v="Especialista"/>
    <n v="4522348"/>
    <s v="XKLV64847"/>
    <s v="RZ-576089"/>
    <n v="3"/>
    <x v="0"/>
    <s v="Micro-ondas Britânia 25 Litros Preto 1100w Bmo28"/>
    <n v="510"/>
    <n v="1530"/>
    <x v="0"/>
    <s v="Eletrodomésticos"/>
    <s v="Fornos e Fogões"/>
    <x v="0"/>
  </r>
  <r>
    <s v="Especialista"/>
    <n v="4522348"/>
    <s v="XKLV64847"/>
    <s v="RZ-576097"/>
    <n v="1"/>
    <x v="0"/>
    <s v="Micro-ondas Britânia 25 Litros Preto 1100w Bmo28"/>
    <n v="510"/>
    <n v="510"/>
    <x v="0"/>
    <s v="Eletrodomésticos"/>
    <s v="Fornos e Fogões"/>
    <x v="0"/>
  </r>
  <r>
    <s v="Especialista"/>
    <n v="4522348"/>
    <s v="XKLV64847"/>
    <s v="RZ-576101"/>
    <n v="2"/>
    <x v="0"/>
    <s v="Micro-ondas Britânia 25 Litros Preto 1100w Bmo28"/>
    <n v="510"/>
    <n v="1020"/>
    <x v="0"/>
    <s v="Eletrodomésticos"/>
    <s v="Fornos e Fogões"/>
    <x v="0"/>
  </r>
  <r>
    <s v="Especialista"/>
    <n v="4522348"/>
    <s v="ZWPL85984"/>
    <s v="RZ-576089"/>
    <n v="1"/>
    <x v="0"/>
    <s v="Pipoqueira Popflix Mondial Vermelho1200w Pp-03"/>
    <n v="151.25"/>
    <n v="151.25"/>
    <x v="0"/>
    <s v="Eletrodomésticos"/>
    <s v="Pequenos Eletrodomésticos"/>
    <x v="0"/>
  </r>
  <r>
    <s v="Especialista"/>
    <n v="4522348"/>
    <s v="XKLV64847"/>
    <s v="RZ-576117"/>
    <n v="2"/>
    <x v="2"/>
    <s v="Micro-ondas Britânia 25 Litros Preto 1100w Bmo28"/>
    <n v="510"/>
    <n v="1020"/>
    <x v="0"/>
    <s v="Eletrodomésticos"/>
    <s v="Fornos e Fogões"/>
    <x v="0"/>
  </r>
  <r>
    <s v="Especialista"/>
    <n v="4522348"/>
    <s v="XKLV64847"/>
    <s v="RZ-576123"/>
    <n v="1"/>
    <x v="2"/>
    <s v="Micro-ondas Britânia 25 Litros Preto 1100w Bmo28"/>
    <n v="510"/>
    <n v="510"/>
    <x v="0"/>
    <s v="Eletrodomésticos"/>
    <s v="Fornos e Fogões"/>
    <x v="0"/>
  </r>
  <r>
    <s v="Especialista"/>
    <n v="4522348"/>
    <s v="GFQI09970"/>
    <s v="RZ-576099"/>
    <n v="1"/>
    <x v="3"/>
    <s v="Fone De Ouvido Bluetooth Jbl Tune Flex 2 Preto"/>
    <n v="400.39"/>
    <n v="400.39"/>
    <x v="2"/>
    <s v="Eletrônicos, Áudio e Vídeo"/>
    <s v="Áudio"/>
    <x v="0"/>
  </r>
  <r>
    <s v="Especialista"/>
    <n v="4522348"/>
    <s v="LXHP09927"/>
    <s v="RZ-576091"/>
    <n v="1"/>
    <x v="0"/>
    <s v="Fone De Ouvido Bluetooth Jbl Endurance Race 2 Azul"/>
    <n v="427"/>
    <n v="427"/>
    <x v="2"/>
    <s v="Eletrônicos, Áudio e Vídeo"/>
    <s v="Áudio"/>
    <x v="0"/>
  </r>
  <r>
    <s v="Especialista"/>
    <n v="4522348"/>
    <s v="WDBX97571"/>
    <s v="RZ-576091"/>
    <n v="2"/>
    <x v="0"/>
    <s v="Fone De Ouvido Ear Cuff Sem Fio Philips Bluetooth Preto Taq2000bk/00"/>
    <n v="179"/>
    <n v="358"/>
    <x v="2"/>
    <s v="Eletrônicos, Áudio e Vídeo"/>
    <s v="Áudio"/>
    <x v="0"/>
  </r>
  <r>
    <s v="Especialista"/>
    <n v="4522348"/>
    <s v="NQGE77772"/>
    <s v="RZ-580003"/>
    <n v="2"/>
    <x v="2"/>
    <s v="Ventilador De Mesa 40cm Turbo Mondial 140w Nvt-40-8p-b"/>
    <n v="193.08"/>
    <n v="386.16"/>
    <x v="0"/>
    <s v="Eletrodomésticos"/>
    <s v="Ar e Ventilação"/>
    <x v="0"/>
  </r>
  <r>
    <s v="Especialista"/>
    <n v="4522348"/>
    <s v="JDOJ65833"/>
    <s v="RZ-578007"/>
    <n v="1"/>
    <x v="2"/>
    <s v="Liquidificador Full 1400w 15 Velocidades Oliq610 Preto Oster"/>
    <n v="179.55"/>
    <n v="179.55"/>
    <x v="0"/>
    <s v="Eletrodomésticos"/>
    <s v="Pequenos Eletrodomésticos"/>
    <x v="0"/>
  </r>
  <r>
    <s v="Especialista"/>
    <n v="4522348"/>
    <s v="AGDL30058"/>
    <s v="RZ-576101"/>
    <n v="1"/>
    <x v="1"/>
    <s v="Liquidificador Turbo Blq970p 900w 2,6 Litros Britânia"/>
    <n v="119.9"/>
    <n v="119.9"/>
    <x v="0"/>
    <s v="Eletrodomésticos"/>
    <s v="Pequenos Eletrodomésticos"/>
    <x v="0"/>
  </r>
  <r>
    <s v="Especialista"/>
    <n v="4522348"/>
    <s v="RNIT70844"/>
    <s v="RZ-578007"/>
    <n v="1"/>
    <x v="2"/>
    <s v="Micro-ondas Electrolux De Bancada Branco Com Função Tira Odor E Manter Aquecido 34l Meo44 127v"/>
    <n v="721.02"/>
    <n v="721.02"/>
    <x v="0"/>
    <s v="Eletrodomésticos"/>
    <s v="Fornos e Fogões"/>
    <x v="0"/>
  </r>
  <r>
    <s v="Especialista"/>
    <n v="4522348"/>
    <s v="HBIU10747"/>
    <s v="RZ-576069"/>
    <n v="1"/>
    <x v="1"/>
    <s v="Fritadeira Sem Óleo Air Fryer 4l Mondial 1500w Afn-40-bft"/>
    <n v="254.53"/>
    <n v="254.53"/>
    <x v="0"/>
    <s v="Eletrodomésticos"/>
    <s v="Pequenos Eletrodomésticos"/>
    <x v="0"/>
  </r>
  <r>
    <s v="Especialista"/>
    <n v="4522348"/>
    <s v="DFRI29287"/>
    <s v="RZ-578007"/>
    <n v="4"/>
    <x v="2"/>
    <s v="Micro-ondas De Bancada Electrolux Prata 27l Com 55 Receitas Pré-programadas No Menu Online Ms37r 127v"/>
    <n v="792"/>
    <n v="3168"/>
    <x v="0"/>
    <s v="Eletrodomésticos"/>
    <s v="Fornos e Fogões"/>
    <x v="0"/>
  </r>
  <r>
    <s v="Especialista"/>
    <n v="4522348"/>
    <s v="DFRI29287"/>
    <s v="RZ-576117"/>
    <n v="1"/>
    <x v="2"/>
    <s v="Micro-ondas De Bancada Electrolux Prata 27l Com 55 Receitas Pré-programadas No Menu Online Ms37r 127v"/>
    <n v="792"/>
    <n v="792"/>
    <x v="0"/>
    <s v="Eletrodomésticos"/>
    <s v="Fornos e Fogões"/>
    <x v="0"/>
  </r>
  <r>
    <s v="Especialista"/>
    <n v="4522348"/>
    <s v="OKFW40017"/>
    <s v="RZ-578007"/>
    <n v="1"/>
    <x v="2"/>
    <s v="Micro-ondas Me23s 23l Efficient Com Descongelamento Assistido Cor Inox Electrolux"/>
    <n v="662"/>
    <n v="662"/>
    <x v="0"/>
    <s v="Eletrodomésticos"/>
    <s v="Fornos e Fogões"/>
    <x v="0"/>
  </r>
  <r>
    <s v="Especialista"/>
    <n v="4522348"/>
    <s v="OMRF04401"/>
    <s v="RZ-576101"/>
    <n v="1"/>
    <x v="1"/>
    <s v="Chaleira Elétrica Pratic Mondial 1200w Ce-06"/>
    <n v="113.11"/>
    <n v="113.11"/>
    <x v="0"/>
    <s v="Eletrodomésticos"/>
    <s v="Pequenos Eletrodomésticos"/>
    <x v="0"/>
  </r>
  <r>
    <s v="Especialista"/>
    <n v="4522348"/>
    <s v="EUXY80891"/>
    <s v="RZ-576069"/>
    <n v="1"/>
    <x v="1"/>
    <s v="Ventilador De Coluna 30cm Turbo, Mondial, Preto/prata, 60w 6 Pás Vt-30c-nb"/>
    <n v="202.58"/>
    <n v="202.58"/>
    <x v="0"/>
    <s v="Eletrodomésticos"/>
    <s v="Ar e Ventilação"/>
    <x v="0"/>
  </r>
  <r>
    <s v="Especialista"/>
    <n v="4522348"/>
    <s v="EUXY80891"/>
    <s v="RZ-576075"/>
    <n v="1"/>
    <x v="1"/>
    <s v="Ventilador De Coluna 30cm Turbo, Mondial, Preto/prata, 60w 6 Pás Vt-30c-nb"/>
    <n v="202.58"/>
    <n v="202.58"/>
    <x v="0"/>
    <s v="Eletrodomésticos"/>
    <s v="Ar e Ventilação"/>
    <x v="0"/>
  </r>
  <r>
    <s v="Especialista"/>
    <n v="4522348"/>
    <s v="EUXY80891"/>
    <s v="RZ-576061"/>
    <n v="1"/>
    <x v="1"/>
    <s v="Ventilador De Coluna 30cm Turbo, Mondial, Preto/prata, 60w 6 Pás Vt-30c-nb"/>
    <n v="202.58"/>
    <n v="202.58"/>
    <x v="0"/>
    <s v="Eletrodomésticos"/>
    <s v="Ar e Ventilação"/>
    <x v="0"/>
  </r>
  <r>
    <s v="Especialista"/>
    <n v="4522348"/>
    <s v="BOCR21523"/>
    <s v="RZ-580003"/>
    <n v="1"/>
    <x v="2"/>
    <s v="Aspirador Robô Philco Pas22p Mop Filtro Hepa"/>
    <n v="443.87"/>
    <n v="443.87"/>
    <x v="0"/>
    <s v="Eletrodomésticos"/>
    <s v="Pequenos Eletrodomésticos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2000000}" name="Valor estimado 3" cacheId="6" applyNumberFormats="0" applyBorderFormats="0" applyFontFormats="0" applyPatternFormats="0" applyAlignmentFormats="0" applyWidthHeightFormats="0" dataCaption="" updatedVersion="8" compact="0" compactData="0">
  <location ref="H2:J9" firstHeaderRow="1" firstDataRow="2" firstDataCol="1"/>
  <pivotFields count="13">
    <pivotField name="Tipo" compact="0" outline="0" multipleItemSelectionAllowed="1" showAll="0"/>
    <pivotField name="Grupo" compact="0" outline="0" multipleItemSelectionAllowed="1" showAll="0"/>
    <pivotField name="Código ML" compact="0" outline="0" multipleItemSelectionAllowed="1" showAll="0"/>
    <pivotField name="Código RZ" compact="0" outline="0" multipleItemSelectionAllowed="1" showAll="0"/>
    <pivotField name="Qtd" dataField="1" compact="0" outline="0" multipleItemSelectionAllowed="1" showAll="0"/>
    <pivotField name="Grade_x000a_" axis="axisRow" compact="0" outline="0" multipleItemSelectionAllowed="1" showAll="0" sortType="ascending">
      <items count="6">
        <item x="0"/>
        <item x="2"/>
        <item x="3"/>
        <item x="1"/>
        <item x="4"/>
        <item t="default"/>
      </items>
    </pivotField>
    <pivotField name="Descrição do Item" compact="0" outline="0" multipleItemSelectionAllowed="1" showAll="0"/>
    <pivotField name="Valor Unit" compact="0" numFmtId="165" outline="0" multipleItemSelectionAllowed="1" showAll="0"/>
    <pivotField name="Valor Total" dataField="1" compact="0" numFmtId="165" outline="0" multipleItemSelectionAllowed="1" showAll="0"/>
    <pivotField name="Vertical" compact="0" numFmtId="166" outline="0" multipleItemSelectionAllowed="1" showAll="0"/>
    <pivotField name="Categoria" compact="0" numFmtId="166" outline="0" multipleItemSelectionAllowed="1" showAll="0"/>
    <pivotField name="Subcategoria" compact="0" numFmtId="166" outline="0" multipleItemSelectionAllowed="1" showAll="0"/>
    <pivotField name="tipo2" compact="0" numFmtId="167" outline="0" multipleItemSelectionAllowed="1" showAll="0"/>
  </pivotFields>
  <rowFields count="1">
    <field x="5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Qtd" fld="4" baseField="0"/>
    <dataField name="SUM of Valor Total" fld="8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1000000}" name="Valor estimado" cacheId="6" applyNumberFormats="0" applyBorderFormats="0" applyFontFormats="0" applyPatternFormats="0" applyAlignmentFormats="0" applyWidthHeightFormats="0" dataCaption="" updatedVersion="8" compact="0" compactData="0">
  <location ref="A2:C5" firstHeaderRow="1" firstDataRow="2" firstDataCol="1"/>
  <pivotFields count="13">
    <pivotField name="Tipo" compact="0" outline="0" multipleItemSelectionAllowed="1" showAll="0"/>
    <pivotField name="Grupo" compact="0" outline="0" multipleItemSelectionAllowed="1" showAll="0"/>
    <pivotField name="Código ML" compact="0" outline="0" multipleItemSelectionAllowed="1" showAll="0"/>
    <pivotField name="Código RZ" compact="0" outline="0" multipleItemSelectionAllowed="1" showAll="0"/>
    <pivotField name="Qtd" dataField="1" compact="0" outline="0" multipleItemSelectionAllowed="1" showAll="0"/>
    <pivotField name="Condição_x000a_(Grade)" compact="0" outline="0" multipleItemSelectionAllowed="1" showAll="0"/>
    <pivotField name="Descrição do Item" compact="0" outline="0" multipleItemSelectionAllowed="1" showAll="0"/>
    <pivotField name="Valor Unit" compact="0" numFmtId="165" outline="0" multipleItemSelectionAllowed="1" showAll="0"/>
    <pivotField name="Valor Total" dataField="1" compact="0" numFmtId="165" outline="0" multipleItemSelectionAllowed="1" showAll="0"/>
    <pivotField name="Vertical" compact="0" numFmtId="166" outline="0" multipleItemSelectionAllowed="1" showAll="0"/>
    <pivotField name="Categoria" compact="0" numFmtId="166" outline="0" multipleItemSelectionAllowed="1" showAll="0"/>
    <pivotField name="Subcategoria" compact="0" numFmtId="166" outline="0" multipleItemSelectionAllowed="1" showAll="0"/>
    <pivotField name="tipo2" axis="axisRow" compact="0" numFmtId="167" outline="0" multipleItemSelectionAllowed="1" showAll="0" sortType="ascending">
      <items count="3">
        <item m="1" x="1"/>
        <item x="0"/>
        <item t="default"/>
      </items>
    </pivotField>
  </pivotFields>
  <rowFields count="1">
    <field x="12"/>
  </rowFields>
  <rowItems count="2">
    <i>
      <x v="1"/>
    </i>
    <i t="grand">
      <x/>
    </i>
  </rowItems>
  <colFields count="1">
    <field x="-2"/>
  </colFields>
  <colItems count="2">
    <i>
      <x/>
    </i>
    <i i="1">
      <x v="1"/>
    </i>
  </colItems>
  <dataFields count="2">
    <dataField name=" Qtd" fld="4" baseField="0"/>
    <dataField name="Valor Total" fld="8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Valor estimado 2" cacheId="6" applyNumberFormats="0" applyBorderFormats="0" applyFontFormats="0" applyPatternFormats="0" applyAlignmentFormats="0" applyWidthHeightFormats="0" dataCaption="" updatedVersion="8" compact="0" compactData="0">
  <location ref="E2:F7" firstHeaderRow="1" firstDataRow="1" firstDataCol="1"/>
  <pivotFields count="13">
    <pivotField name="Tipo" compact="0" outline="0" multipleItemSelectionAllowed="1" showAll="0"/>
    <pivotField name="Grupo" compact="0" outline="0" multipleItemSelectionAllowed="1" showAll="0"/>
    <pivotField name="Código ML" compact="0" outline="0" multipleItemSelectionAllowed="1" showAll="0"/>
    <pivotField name="Código RZ" compact="0" outline="0" multipleItemSelectionAllowed="1" showAll="0"/>
    <pivotField name="Qtd" dataField="1" compact="0" outline="0" multipleItemSelectionAllowed="1" showAll="0"/>
    <pivotField name="Condição_x000a_(Grade)" compact="0" outline="0" multipleItemSelectionAllowed="1" showAll="0"/>
    <pivotField name="Descrição do Item" compact="0" outline="0" multipleItemSelectionAllowed="1" showAll="0"/>
    <pivotField name="Valor Unit" compact="0" numFmtId="165" outline="0" multipleItemSelectionAllowed="1" showAll="0"/>
    <pivotField name="Valor Total" compact="0" numFmtId="165" outline="0" multipleItemSelectionAllowed="1" showAll="0"/>
    <pivotField name="Vertical" axis="axisRow" compact="0" numFmtId="166" outline="0" multipleItemSelectionAllowed="1" showAll="0" sortType="descending">
      <items count="9">
        <item m="1" x="4"/>
        <item m="1" x="5"/>
        <item m="1" x="6"/>
        <item m="1" x="7"/>
        <item x="0"/>
        <item x="1"/>
        <item x="2"/>
        <item x="3"/>
        <item t="default"/>
      </items>
      <autoSortScope>
        <pivotArea>
          <references count="1">
            <reference field="4294967294" count="1">
              <x v="0"/>
            </reference>
          </references>
        </pivotArea>
      </autoSortScope>
    </pivotField>
    <pivotField name="Categoria" compact="0" numFmtId="166" outline="0" multipleItemSelectionAllowed="1" showAll="0"/>
    <pivotField name="Subcategoria" compact="0" numFmtId="166" outline="0" multipleItemSelectionAllowed="1" showAll="0"/>
    <pivotField name="tipo2" compact="0" numFmtId="167" outline="0" multipleItemSelectionAllowed="1" showAll="0"/>
  </pivotFields>
  <rowFields count="1">
    <field x="9"/>
  </rowFields>
  <rowItems count="5">
    <i>
      <x v="4"/>
    </i>
    <i>
      <x v="6"/>
    </i>
    <i>
      <x v="5"/>
    </i>
    <i>
      <x v="7"/>
    </i>
    <i t="grand">
      <x/>
    </i>
  </rowItems>
  <colItems count="1">
    <i/>
  </colItems>
  <dataFields count="1">
    <dataField name=" Qtd" fld="4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</sheetPr>
  <dimension ref="A1:S631"/>
  <sheetViews>
    <sheetView showGridLines="0" tabSelected="1" workbookViewId="0">
      <pane ySplit="7" topLeftCell="A8" activePane="bottomLeft" state="frozen"/>
      <selection pane="bottomLeft" activeCell="B9" sqref="B9"/>
    </sheetView>
  </sheetViews>
  <sheetFormatPr defaultColWidth="12.6640625" defaultRowHeight="15" customHeight="1" x14ac:dyDescent="0.25"/>
  <cols>
    <col min="1" max="1" width="10.6640625" customWidth="1"/>
    <col min="2" max="2" width="10.109375" customWidth="1"/>
    <col min="3" max="3" width="10.21875" customWidth="1"/>
    <col min="4" max="4" width="11.6640625" customWidth="1"/>
    <col min="5" max="5" width="8.44140625" customWidth="1"/>
    <col min="6" max="6" width="11.33203125" customWidth="1"/>
    <col min="7" max="7" width="55.6640625" customWidth="1"/>
    <col min="9" max="9" width="13.33203125" customWidth="1"/>
    <col min="10" max="10" width="21" customWidth="1"/>
    <col min="11" max="11" width="22.77734375" customWidth="1"/>
    <col min="12" max="12" width="18" customWidth="1"/>
    <col min="13" max="13" width="17.109375" customWidth="1"/>
    <col min="14" max="14" width="12.33203125" customWidth="1"/>
  </cols>
  <sheetData>
    <row r="1" spans="1:19" ht="15.75" customHeight="1" x14ac:dyDescent="0.25">
      <c r="D1" s="1"/>
      <c r="E1" s="1"/>
      <c r="F1" s="1"/>
      <c r="G1" s="1"/>
      <c r="H1" s="1"/>
      <c r="I1" s="1"/>
      <c r="J1" s="1"/>
      <c r="K1" s="51" t="str">
        <f>D2</f>
        <v>LOTE 623 - (Outubro'25) - BRMG01 - Especialista - 1P</v>
      </c>
      <c r="L1" s="52"/>
      <c r="M1" s="2"/>
      <c r="N1" s="2"/>
      <c r="O1" s="2"/>
      <c r="P1" s="2"/>
      <c r="Q1" s="2"/>
      <c r="R1" s="2"/>
      <c r="S1" s="2"/>
    </row>
    <row r="2" spans="1:19" ht="15.75" customHeight="1" x14ac:dyDescent="0.25">
      <c r="D2" s="55" t="s">
        <v>0</v>
      </c>
      <c r="E2" s="56"/>
      <c r="F2" s="56"/>
      <c r="G2" s="56"/>
      <c r="H2" s="56"/>
      <c r="I2" s="57"/>
      <c r="K2" s="53"/>
      <c r="L2" s="54"/>
      <c r="M2" s="2"/>
      <c r="N2" s="2"/>
      <c r="O2" s="2"/>
      <c r="P2" s="2"/>
      <c r="Q2" s="2"/>
      <c r="R2" s="2"/>
      <c r="S2" s="2"/>
    </row>
    <row r="3" spans="1:19" ht="15.75" customHeight="1" x14ac:dyDescent="0.25">
      <c r="D3" s="58"/>
      <c r="E3" s="59"/>
      <c r="F3" s="59"/>
      <c r="G3" s="59"/>
      <c r="H3" s="59"/>
      <c r="I3" s="60"/>
      <c r="K3" s="3" t="s">
        <v>1</v>
      </c>
      <c r="L3" s="4">
        <f>E6</f>
        <v>692</v>
      </c>
      <c r="M3" s="5"/>
      <c r="N3" s="2"/>
      <c r="O3" s="2"/>
      <c r="P3" s="2"/>
      <c r="Q3" s="2"/>
      <c r="R3" s="2"/>
      <c r="S3" s="2"/>
    </row>
    <row r="4" spans="1:19" ht="15.75" customHeight="1" x14ac:dyDescent="0.25">
      <c r="D4" s="61"/>
      <c r="E4" s="62"/>
      <c r="F4" s="62"/>
      <c r="G4" s="62"/>
      <c r="H4" s="62"/>
      <c r="I4" s="63"/>
      <c r="K4" s="6" t="s">
        <v>2</v>
      </c>
      <c r="L4" s="7">
        <f>I6</f>
        <v>299299.04000000004</v>
      </c>
      <c r="M4" s="8"/>
      <c r="N4" s="9"/>
      <c r="O4" s="2"/>
      <c r="P4" s="2"/>
      <c r="Q4" s="2"/>
      <c r="R4" s="2"/>
      <c r="S4" s="2"/>
    </row>
    <row r="5" spans="1:19" ht="15.75" customHeight="1" x14ac:dyDescent="0.25">
      <c r="D5" s="2"/>
      <c r="E5" s="2"/>
      <c r="F5" s="2"/>
      <c r="G5" s="2"/>
      <c r="H5" s="2"/>
      <c r="I5" s="2"/>
      <c r="K5" s="10" t="s">
        <v>1</v>
      </c>
      <c r="L5" s="11" t="s">
        <v>3</v>
      </c>
      <c r="M5" s="12"/>
      <c r="N5" s="13"/>
      <c r="O5" s="2"/>
      <c r="P5" s="2"/>
      <c r="Q5" s="2"/>
      <c r="R5" s="2"/>
      <c r="S5" s="2"/>
    </row>
    <row r="6" spans="1:19" ht="15.75" customHeight="1" x14ac:dyDescent="0.25">
      <c r="A6" s="2"/>
      <c r="B6" s="2"/>
      <c r="C6" s="2"/>
      <c r="D6" s="2"/>
      <c r="E6" s="14">
        <f>SUM(E8:E631)</f>
        <v>692</v>
      </c>
      <c r="F6" s="2"/>
      <c r="G6" s="2"/>
      <c r="H6" s="2"/>
      <c r="I6" s="15">
        <f>SUM(I8:I631)</f>
        <v>299299.04000000004</v>
      </c>
      <c r="L6" s="2"/>
      <c r="M6" s="2"/>
      <c r="N6" s="2"/>
      <c r="O6" s="2"/>
      <c r="P6" s="2"/>
      <c r="Q6" s="2"/>
      <c r="R6" s="2"/>
      <c r="S6" s="2"/>
    </row>
    <row r="7" spans="1:19" ht="21" customHeight="1" x14ac:dyDescent="0.25">
      <c r="A7" s="16" t="s">
        <v>4</v>
      </c>
      <c r="B7" s="16" t="s">
        <v>5</v>
      </c>
      <c r="C7" s="16" t="s">
        <v>6</v>
      </c>
      <c r="D7" s="16" t="s">
        <v>7</v>
      </c>
      <c r="E7" s="16" t="s">
        <v>8</v>
      </c>
      <c r="F7" s="16" t="s">
        <v>9</v>
      </c>
      <c r="G7" s="17" t="s">
        <v>10</v>
      </c>
      <c r="H7" s="17" t="s">
        <v>11</v>
      </c>
      <c r="I7" s="17" t="s">
        <v>12</v>
      </c>
      <c r="J7" s="17" t="s">
        <v>13</v>
      </c>
      <c r="K7" s="17" t="s">
        <v>14</v>
      </c>
      <c r="L7" s="17" t="s">
        <v>15</v>
      </c>
      <c r="M7" s="18" t="s">
        <v>4</v>
      </c>
      <c r="N7" s="19" t="s">
        <v>16</v>
      </c>
      <c r="O7" s="20"/>
      <c r="P7" s="20"/>
      <c r="Q7" s="20"/>
      <c r="R7" s="20"/>
      <c r="S7" s="20"/>
    </row>
    <row r="8" spans="1:19" ht="15.75" customHeight="1" x14ac:dyDescent="0.25">
      <c r="A8" s="21" t="s">
        <v>17</v>
      </c>
      <c r="B8" s="21">
        <v>4501332</v>
      </c>
      <c r="C8" s="21" t="s">
        <v>18</v>
      </c>
      <c r="D8" s="21" t="s">
        <v>19</v>
      </c>
      <c r="E8" s="21">
        <v>1</v>
      </c>
      <c r="F8" s="21" t="s">
        <v>20</v>
      </c>
      <c r="G8" s="22" t="s">
        <v>21</v>
      </c>
      <c r="H8" s="23">
        <v>600.78</v>
      </c>
      <c r="I8" s="23">
        <f t="shared" ref="I8:I262" si="0">H8*E8</f>
        <v>600.78</v>
      </c>
      <c r="J8" s="24" t="s">
        <v>22</v>
      </c>
      <c r="K8" s="24" t="s">
        <v>23</v>
      </c>
      <c r="L8" s="24" t="s">
        <v>24</v>
      </c>
      <c r="M8" s="25" t="s">
        <v>25</v>
      </c>
      <c r="N8" s="25" t="s">
        <v>26</v>
      </c>
      <c r="O8" s="26"/>
      <c r="P8" s="26"/>
      <c r="Q8" s="26"/>
      <c r="R8" s="26"/>
      <c r="S8" s="27"/>
    </row>
    <row r="9" spans="1:19" ht="15.75" customHeight="1" x14ac:dyDescent="0.25">
      <c r="A9" s="21" t="s">
        <v>17</v>
      </c>
      <c r="B9" s="21">
        <v>4501332</v>
      </c>
      <c r="C9" s="21" t="s">
        <v>27</v>
      </c>
      <c r="D9" s="21" t="s">
        <v>19</v>
      </c>
      <c r="E9" s="21">
        <v>1</v>
      </c>
      <c r="F9" s="21" t="s">
        <v>20</v>
      </c>
      <c r="G9" s="22" t="s">
        <v>28</v>
      </c>
      <c r="H9" s="23">
        <v>99</v>
      </c>
      <c r="I9" s="23">
        <f t="shared" si="0"/>
        <v>99</v>
      </c>
      <c r="J9" s="24" t="s">
        <v>22</v>
      </c>
      <c r="K9" s="24" t="s">
        <v>23</v>
      </c>
      <c r="L9" s="24" t="s">
        <v>29</v>
      </c>
      <c r="M9" s="25" t="s">
        <v>25</v>
      </c>
      <c r="N9" s="25" t="s">
        <v>26</v>
      </c>
      <c r="O9" s="26"/>
      <c r="P9" s="26"/>
      <c r="Q9" s="26"/>
      <c r="R9" s="26"/>
      <c r="S9" s="27"/>
    </row>
    <row r="10" spans="1:19" ht="15.75" customHeight="1" x14ac:dyDescent="0.25">
      <c r="A10" s="21" t="s">
        <v>17</v>
      </c>
      <c r="B10" s="21">
        <v>4501332</v>
      </c>
      <c r="C10" s="21" t="s">
        <v>30</v>
      </c>
      <c r="D10" s="21" t="s">
        <v>31</v>
      </c>
      <c r="E10" s="21">
        <v>1</v>
      </c>
      <c r="F10" s="21" t="s">
        <v>20</v>
      </c>
      <c r="G10" s="22" t="s">
        <v>32</v>
      </c>
      <c r="H10" s="23">
        <v>189.48</v>
      </c>
      <c r="I10" s="23">
        <f t="shared" si="0"/>
        <v>189.48</v>
      </c>
      <c r="J10" s="24" t="s">
        <v>22</v>
      </c>
      <c r="K10" s="24" t="s">
        <v>23</v>
      </c>
      <c r="L10" s="24" t="s">
        <v>29</v>
      </c>
      <c r="M10" s="25" t="s">
        <v>25</v>
      </c>
      <c r="N10" s="25" t="s">
        <v>26</v>
      </c>
      <c r="O10" s="26"/>
      <c r="P10" s="26"/>
      <c r="Q10" s="26"/>
      <c r="R10" s="26"/>
      <c r="S10" s="27"/>
    </row>
    <row r="11" spans="1:19" ht="15.75" customHeight="1" x14ac:dyDescent="0.25">
      <c r="A11" s="21" t="s">
        <v>17</v>
      </c>
      <c r="B11" s="21">
        <v>4501332</v>
      </c>
      <c r="C11" s="21" t="s">
        <v>33</v>
      </c>
      <c r="D11" s="21" t="s">
        <v>31</v>
      </c>
      <c r="E11" s="21">
        <v>1</v>
      </c>
      <c r="F11" s="21" t="s">
        <v>20</v>
      </c>
      <c r="G11" s="22" t="s">
        <v>34</v>
      </c>
      <c r="H11" s="23">
        <v>378</v>
      </c>
      <c r="I11" s="23">
        <f t="shared" si="0"/>
        <v>378</v>
      </c>
      <c r="J11" s="24" t="s">
        <v>22</v>
      </c>
      <c r="K11" s="24" t="s">
        <v>23</v>
      </c>
      <c r="L11" s="24" t="s">
        <v>29</v>
      </c>
      <c r="M11" s="25" t="s">
        <v>25</v>
      </c>
      <c r="N11" s="25" t="s">
        <v>26</v>
      </c>
      <c r="O11" s="26"/>
      <c r="P11" s="26"/>
      <c r="Q11" s="26"/>
      <c r="R11" s="26"/>
      <c r="S11" s="27"/>
    </row>
    <row r="12" spans="1:19" ht="15.75" customHeight="1" x14ac:dyDescent="0.25">
      <c r="A12" s="21" t="s">
        <v>17</v>
      </c>
      <c r="B12" s="21">
        <v>4501332</v>
      </c>
      <c r="C12" s="21" t="s">
        <v>35</v>
      </c>
      <c r="D12" s="21" t="s">
        <v>36</v>
      </c>
      <c r="E12" s="21">
        <v>1</v>
      </c>
      <c r="F12" s="21" t="s">
        <v>37</v>
      </c>
      <c r="G12" s="22" t="s">
        <v>38</v>
      </c>
      <c r="H12" s="23">
        <v>399.81</v>
      </c>
      <c r="I12" s="23">
        <f t="shared" si="0"/>
        <v>399.81</v>
      </c>
      <c r="J12" s="24" t="s">
        <v>39</v>
      </c>
      <c r="K12" s="24" t="s">
        <v>40</v>
      </c>
      <c r="L12" s="24" t="s">
        <v>41</v>
      </c>
      <c r="M12" s="25" t="s">
        <v>25</v>
      </c>
      <c r="N12" s="25" t="s">
        <v>26</v>
      </c>
      <c r="O12" s="26"/>
      <c r="P12" s="26"/>
      <c r="Q12" s="26"/>
      <c r="R12" s="26"/>
      <c r="S12" s="27"/>
    </row>
    <row r="13" spans="1:19" ht="15.75" customHeight="1" x14ac:dyDescent="0.25">
      <c r="A13" s="21" t="s">
        <v>17</v>
      </c>
      <c r="B13" s="21">
        <v>4501332</v>
      </c>
      <c r="C13" s="21" t="s">
        <v>42</v>
      </c>
      <c r="D13" s="21" t="s">
        <v>43</v>
      </c>
      <c r="E13" s="21">
        <v>1</v>
      </c>
      <c r="F13" s="21" t="s">
        <v>37</v>
      </c>
      <c r="G13" s="22" t="s">
        <v>44</v>
      </c>
      <c r="H13" s="23">
        <v>342.09</v>
      </c>
      <c r="I13" s="23">
        <f t="shared" si="0"/>
        <v>342.09</v>
      </c>
      <c r="J13" s="24" t="s">
        <v>22</v>
      </c>
      <c r="K13" s="24" t="s">
        <v>23</v>
      </c>
      <c r="L13" s="24" t="s">
        <v>24</v>
      </c>
      <c r="M13" s="25" t="s">
        <v>25</v>
      </c>
      <c r="N13" s="25" t="s">
        <v>26</v>
      </c>
      <c r="O13" s="26"/>
      <c r="P13" s="26"/>
      <c r="Q13" s="26"/>
      <c r="R13" s="26"/>
      <c r="S13" s="27"/>
    </row>
    <row r="14" spans="1:19" ht="15.75" customHeight="1" x14ac:dyDescent="0.25">
      <c r="A14" s="21" t="s">
        <v>17</v>
      </c>
      <c r="B14" s="21">
        <v>4501332</v>
      </c>
      <c r="C14" s="21" t="s">
        <v>45</v>
      </c>
      <c r="D14" s="21" t="s">
        <v>36</v>
      </c>
      <c r="E14" s="21">
        <v>1</v>
      </c>
      <c r="F14" s="21" t="s">
        <v>37</v>
      </c>
      <c r="G14" s="22" t="s">
        <v>46</v>
      </c>
      <c r="H14" s="23">
        <v>274.35000000000002</v>
      </c>
      <c r="I14" s="23">
        <f t="shared" si="0"/>
        <v>274.35000000000002</v>
      </c>
      <c r="J14" s="24" t="s">
        <v>22</v>
      </c>
      <c r="K14" s="24" t="s">
        <v>23</v>
      </c>
      <c r="L14" s="24" t="s">
        <v>29</v>
      </c>
      <c r="M14" s="25" t="s">
        <v>25</v>
      </c>
      <c r="N14" s="25" t="s">
        <v>26</v>
      </c>
      <c r="O14" s="26"/>
      <c r="P14" s="26"/>
      <c r="Q14" s="26"/>
      <c r="R14" s="26"/>
      <c r="S14" s="27"/>
    </row>
    <row r="15" spans="1:19" ht="15.75" customHeight="1" x14ac:dyDescent="0.25">
      <c r="A15" s="21" t="s">
        <v>17</v>
      </c>
      <c r="B15" s="21">
        <v>4501332</v>
      </c>
      <c r="C15" s="21" t="s">
        <v>47</v>
      </c>
      <c r="D15" s="21" t="s">
        <v>43</v>
      </c>
      <c r="E15" s="21">
        <v>1</v>
      </c>
      <c r="F15" s="21" t="s">
        <v>37</v>
      </c>
      <c r="G15" s="22" t="s">
        <v>48</v>
      </c>
      <c r="H15" s="23">
        <v>355.98</v>
      </c>
      <c r="I15" s="23">
        <f t="shared" si="0"/>
        <v>355.98</v>
      </c>
      <c r="J15" s="24" t="s">
        <v>22</v>
      </c>
      <c r="K15" s="24" t="s">
        <v>23</v>
      </c>
      <c r="L15" s="24" t="s">
        <v>29</v>
      </c>
      <c r="M15" s="25" t="s">
        <v>25</v>
      </c>
      <c r="N15" s="25" t="s">
        <v>26</v>
      </c>
      <c r="O15" s="26"/>
      <c r="P15" s="26"/>
      <c r="Q15" s="26"/>
      <c r="R15" s="26"/>
      <c r="S15" s="27"/>
    </row>
    <row r="16" spans="1:19" ht="15.75" customHeight="1" x14ac:dyDescent="0.25">
      <c r="A16" s="21" t="s">
        <v>17</v>
      </c>
      <c r="B16" s="21">
        <v>4501332</v>
      </c>
      <c r="C16" s="21" t="s">
        <v>49</v>
      </c>
      <c r="D16" s="21" t="s">
        <v>50</v>
      </c>
      <c r="E16" s="21">
        <v>1</v>
      </c>
      <c r="F16" s="21" t="s">
        <v>37</v>
      </c>
      <c r="G16" s="22" t="s">
        <v>51</v>
      </c>
      <c r="H16" s="23">
        <v>185.43</v>
      </c>
      <c r="I16" s="23">
        <f t="shared" si="0"/>
        <v>185.43</v>
      </c>
      <c r="J16" s="24" t="s">
        <v>22</v>
      </c>
      <c r="K16" s="24" t="s">
        <v>23</v>
      </c>
      <c r="L16" s="24" t="s">
        <v>52</v>
      </c>
      <c r="M16" s="25" t="s">
        <v>25</v>
      </c>
      <c r="N16" s="25" t="s">
        <v>26</v>
      </c>
      <c r="O16" s="26"/>
      <c r="P16" s="26"/>
      <c r="Q16" s="26"/>
      <c r="R16" s="26"/>
      <c r="S16" s="27"/>
    </row>
    <row r="17" spans="1:19" ht="15.75" customHeight="1" x14ac:dyDescent="0.25">
      <c r="A17" s="21" t="s">
        <v>17</v>
      </c>
      <c r="B17" s="21">
        <v>4501332</v>
      </c>
      <c r="C17" s="21" t="s">
        <v>53</v>
      </c>
      <c r="D17" s="21" t="s">
        <v>36</v>
      </c>
      <c r="E17" s="21">
        <v>1</v>
      </c>
      <c r="F17" s="21" t="s">
        <v>37</v>
      </c>
      <c r="G17" s="22" t="s">
        <v>54</v>
      </c>
      <c r="H17" s="23">
        <v>136.32</v>
      </c>
      <c r="I17" s="23">
        <f t="shared" si="0"/>
        <v>136.32</v>
      </c>
      <c r="J17" s="24" t="s">
        <v>22</v>
      </c>
      <c r="K17" s="24" t="s">
        <v>23</v>
      </c>
      <c r="L17" s="24" t="s">
        <v>52</v>
      </c>
      <c r="M17" s="25" t="s">
        <v>25</v>
      </c>
      <c r="N17" s="25" t="s">
        <v>26</v>
      </c>
      <c r="O17" s="26"/>
      <c r="P17" s="26"/>
      <c r="Q17" s="26"/>
      <c r="R17" s="26"/>
      <c r="S17" s="27"/>
    </row>
    <row r="18" spans="1:19" ht="15.75" customHeight="1" x14ac:dyDescent="0.25">
      <c r="A18" s="21" t="s">
        <v>17</v>
      </c>
      <c r="B18" s="21">
        <v>4501332</v>
      </c>
      <c r="C18" s="21" t="s">
        <v>55</v>
      </c>
      <c r="D18" s="21" t="s">
        <v>31</v>
      </c>
      <c r="E18" s="21">
        <v>1</v>
      </c>
      <c r="F18" s="21" t="s">
        <v>20</v>
      </c>
      <c r="G18" s="22" t="s">
        <v>56</v>
      </c>
      <c r="H18" s="23">
        <v>147.80000000000001</v>
      </c>
      <c r="I18" s="23">
        <f t="shared" si="0"/>
        <v>147.80000000000001</v>
      </c>
      <c r="J18" s="24" t="s">
        <v>22</v>
      </c>
      <c r="K18" s="24" t="s">
        <v>23</v>
      </c>
      <c r="L18" s="24" t="s">
        <v>29</v>
      </c>
      <c r="M18" s="25" t="s">
        <v>25</v>
      </c>
      <c r="N18" s="25" t="s">
        <v>26</v>
      </c>
      <c r="O18" s="26"/>
      <c r="P18" s="26"/>
      <c r="Q18" s="26"/>
      <c r="R18" s="26"/>
      <c r="S18" s="27"/>
    </row>
    <row r="19" spans="1:19" ht="15.75" customHeight="1" x14ac:dyDescent="0.25">
      <c r="A19" s="21" t="s">
        <v>17</v>
      </c>
      <c r="B19" s="21">
        <v>4501332</v>
      </c>
      <c r="C19" s="21" t="s">
        <v>57</v>
      </c>
      <c r="D19" s="21" t="s">
        <v>43</v>
      </c>
      <c r="E19" s="21">
        <v>1</v>
      </c>
      <c r="F19" s="21" t="s">
        <v>37</v>
      </c>
      <c r="G19" s="22" t="s">
        <v>58</v>
      </c>
      <c r="H19" s="23">
        <v>554.33000000000004</v>
      </c>
      <c r="I19" s="23">
        <f t="shared" si="0"/>
        <v>554.33000000000004</v>
      </c>
      <c r="J19" s="24" t="s">
        <v>22</v>
      </c>
      <c r="K19" s="24" t="s">
        <v>23</v>
      </c>
      <c r="L19" s="24" t="s">
        <v>29</v>
      </c>
      <c r="M19" s="25" t="s">
        <v>25</v>
      </c>
      <c r="N19" s="25" t="s">
        <v>26</v>
      </c>
      <c r="O19" s="26"/>
      <c r="P19" s="26"/>
      <c r="Q19" s="26"/>
      <c r="R19" s="26"/>
      <c r="S19" s="27"/>
    </row>
    <row r="20" spans="1:19" ht="15.75" customHeight="1" x14ac:dyDescent="0.25">
      <c r="A20" s="21" t="s">
        <v>17</v>
      </c>
      <c r="B20" s="21">
        <v>4501332</v>
      </c>
      <c r="C20" s="21" t="s">
        <v>59</v>
      </c>
      <c r="D20" s="21" t="s">
        <v>19</v>
      </c>
      <c r="E20" s="21">
        <v>1</v>
      </c>
      <c r="F20" s="21" t="s">
        <v>20</v>
      </c>
      <c r="G20" s="22" t="s">
        <v>60</v>
      </c>
      <c r="H20" s="23">
        <v>212.71</v>
      </c>
      <c r="I20" s="23">
        <f t="shared" si="0"/>
        <v>212.71</v>
      </c>
      <c r="J20" s="24" t="s">
        <v>22</v>
      </c>
      <c r="K20" s="24" t="s">
        <v>23</v>
      </c>
      <c r="L20" s="24" t="s">
        <v>29</v>
      </c>
      <c r="M20" s="25" t="s">
        <v>25</v>
      </c>
      <c r="N20" s="25" t="s">
        <v>26</v>
      </c>
      <c r="O20" s="26"/>
      <c r="P20" s="26"/>
      <c r="Q20" s="26"/>
      <c r="R20" s="26"/>
      <c r="S20" s="27"/>
    </row>
    <row r="21" spans="1:19" ht="15.75" customHeight="1" x14ac:dyDescent="0.25">
      <c r="A21" s="21" t="s">
        <v>17</v>
      </c>
      <c r="B21" s="21">
        <v>4501332</v>
      </c>
      <c r="C21" s="21" t="s">
        <v>61</v>
      </c>
      <c r="D21" s="21" t="s">
        <v>31</v>
      </c>
      <c r="E21" s="21">
        <v>1</v>
      </c>
      <c r="F21" s="21" t="s">
        <v>20</v>
      </c>
      <c r="G21" s="22" t="s">
        <v>62</v>
      </c>
      <c r="H21" s="23">
        <v>346.42</v>
      </c>
      <c r="I21" s="23">
        <f t="shared" si="0"/>
        <v>346.42</v>
      </c>
      <c r="J21" s="24" t="s">
        <v>22</v>
      </c>
      <c r="K21" s="24" t="s">
        <v>23</v>
      </c>
      <c r="L21" s="24" t="s">
        <v>29</v>
      </c>
      <c r="M21" s="25" t="s">
        <v>25</v>
      </c>
      <c r="N21" s="25" t="s">
        <v>26</v>
      </c>
      <c r="O21" s="26"/>
      <c r="P21" s="26"/>
      <c r="Q21" s="26"/>
      <c r="R21" s="26"/>
      <c r="S21" s="27"/>
    </row>
    <row r="22" spans="1:19" ht="15.75" customHeight="1" x14ac:dyDescent="0.25">
      <c r="A22" s="21" t="s">
        <v>17</v>
      </c>
      <c r="B22" s="21">
        <v>4501332</v>
      </c>
      <c r="C22" s="21" t="s">
        <v>63</v>
      </c>
      <c r="D22" s="21" t="s">
        <v>31</v>
      </c>
      <c r="E22" s="21">
        <v>1</v>
      </c>
      <c r="F22" s="21" t="s">
        <v>20</v>
      </c>
      <c r="G22" s="22" t="s">
        <v>64</v>
      </c>
      <c r="H22" s="23">
        <v>379.9</v>
      </c>
      <c r="I22" s="23">
        <f t="shared" si="0"/>
        <v>379.9</v>
      </c>
      <c r="J22" s="24" t="s">
        <v>22</v>
      </c>
      <c r="K22" s="24" t="s">
        <v>23</v>
      </c>
      <c r="L22" s="24" t="s">
        <v>29</v>
      </c>
      <c r="M22" s="25" t="s">
        <v>25</v>
      </c>
      <c r="N22" s="25" t="s">
        <v>26</v>
      </c>
      <c r="O22" s="26"/>
      <c r="P22" s="26"/>
      <c r="Q22" s="26"/>
      <c r="R22" s="26"/>
      <c r="S22" s="27"/>
    </row>
    <row r="23" spans="1:19" ht="15.75" customHeight="1" x14ac:dyDescent="0.25">
      <c r="A23" s="21" t="s">
        <v>17</v>
      </c>
      <c r="B23" s="21">
        <v>4501332</v>
      </c>
      <c r="C23" s="21" t="s">
        <v>65</v>
      </c>
      <c r="D23" s="21" t="s">
        <v>43</v>
      </c>
      <c r="E23" s="21">
        <v>1</v>
      </c>
      <c r="F23" s="21" t="s">
        <v>37</v>
      </c>
      <c r="G23" s="22" t="s">
        <v>66</v>
      </c>
      <c r="H23" s="23">
        <v>186.6</v>
      </c>
      <c r="I23" s="23">
        <f t="shared" si="0"/>
        <v>186.6</v>
      </c>
      <c r="J23" s="24" t="s">
        <v>22</v>
      </c>
      <c r="K23" s="24" t="s">
        <v>23</v>
      </c>
      <c r="L23" s="24" t="s">
        <v>29</v>
      </c>
      <c r="M23" s="25" t="s">
        <v>25</v>
      </c>
      <c r="N23" s="25" t="s">
        <v>26</v>
      </c>
      <c r="O23" s="26"/>
      <c r="P23" s="26"/>
      <c r="Q23" s="26"/>
      <c r="R23" s="26"/>
      <c r="S23" s="27"/>
    </row>
    <row r="24" spans="1:19" ht="15.75" customHeight="1" x14ac:dyDescent="0.25">
      <c r="A24" s="21" t="s">
        <v>17</v>
      </c>
      <c r="B24" s="21">
        <v>4501332</v>
      </c>
      <c r="C24" s="21" t="s">
        <v>67</v>
      </c>
      <c r="D24" s="21" t="s">
        <v>31</v>
      </c>
      <c r="E24" s="21">
        <v>1</v>
      </c>
      <c r="F24" s="21" t="s">
        <v>20</v>
      </c>
      <c r="G24" s="22" t="s">
        <v>68</v>
      </c>
      <c r="H24" s="23">
        <v>135.9</v>
      </c>
      <c r="I24" s="23">
        <f t="shared" si="0"/>
        <v>135.9</v>
      </c>
      <c r="J24" s="24" t="s">
        <v>22</v>
      </c>
      <c r="K24" s="24" t="s">
        <v>23</v>
      </c>
      <c r="L24" s="24" t="s">
        <v>29</v>
      </c>
      <c r="M24" s="25" t="s">
        <v>25</v>
      </c>
      <c r="N24" s="25" t="s">
        <v>26</v>
      </c>
      <c r="O24" s="26"/>
      <c r="P24" s="26"/>
      <c r="Q24" s="26"/>
      <c r="R24" s="26"/>
      <c r="S24" s="27"/>
    </row>
    <row r="25" spans="1:19" ht="15.75" customHeight="1" x14ac:dyDescent="0.25">
      <c r="A25" s="21" t="s">
        <v>17</v>
      </c>
      <c r="B25" s="21">
        <v>4501332</v>
      </c>
      <c r="C25" s="21" t="s">
        <v>69</v>
      </c>
      <c r="D25" s="21" t="s">
        <v>70</v>
      </c>
      <c r="E25" s="21">
        <v>1</v>
      </c>
      <c r="F25" s="21" t="s">
        <v>71</v>
      </c>
      <c r="G25" s="22" t="s">
        <v>72</v>
      </c>
      <c r="H25" s="23">
        <v>238.09</v>
      </c>
      <c r="I25" s="23">
        <f t="shared" si="0"/>
        <v>238.09</v>
      </c>
      <c r="J25" s="24" t="s">
        <v>73</v>
      </c>
      <c r="K25" s="24" t="s">
        <v>74</v>
      </c>
      <c r="L25" s="24" t="s">
        <v>75</v>
      </c>
      <c r="M25" s="25" t="s">
        <v>25</v>
      </c>
      <c r="N25" s="25" t="s">
        <v>26</v>
      </c>
      <c r="O25" s="26"/>
      <c r="P25" s="26"/>
      <c r="Q25" s="26"/>
      <c r="R25" s="26"/>
      <c r="S25" s="27"/>
    </row>
    <row r="26" spans="1:19" ht="15.75" customHeight="1" x14ac:dyDescent="0.25">
      <c r="A26" s="21" t="s">
        <v>17</v>
      </c>
      <c r="B26" s="21">
        <v>4501332</v>
      </c>
      <c r="C26" s="21" t="s">
        <v>76</v>
      </c>
      <c r="D26" s="21" t="s">
        <v>19</v>
      </c>
      <c r="E26" s="21">
        <v>1</v>
      </c>
      <c r="F26" s="21" t="s">
        <v>20</v>
      </c>
      <c r="G26" s="22" t="s">
        <v>77</v>
      </c>
      <c r="H26" s="23">
        <v>803.18</v>
      </c>
      <c r="I26" s="23">
        <f t="shared" si="0"/>
        <v>803.18</v>
      </c>
      <c r="J26" s="24" t="s">
        <v>39</v>
      </c>
      <c r="K26" s="24" t="s">
        <v>40</v>
      </c>
      <c r="L26" s="24" t="s">
        <v>41</v>
      </c>
      <c r="M26" s="25" t="s">
        <v>25</v>
      </c>
      <c r="N26" s="25" t="s">
        <v>26</v>
      </c>
      <c r="O26" s="26"/>
      <c r="P26" s="26"/>
      <c r="Q26" s="26"/>
      <c r="R26" s="26"/>
      <c r="S26" s="27"/>
    </row>
    <row r="27" spans="1:19" ht="15.75" customHeight="1" x14ac:dyDescent="0.25">
      <c r="A27" s="21" t="s">
        <v>17</v>
      </c>
      <c r="B27" s="21">
        <v>4501332</v>
      </c>
      <c r="C27" s="21" t="s">
        <v>78</v>
      </c>
      <c r="D27" s="21" t="s">
        <v>79</v>
      </c>
      <c r="E27" s="21">
        <v>1</v>
      </c>
      <c r="F27" s="21" t="s">
        <v>37</v>
      </c>
      <c r="G27" s="22" t="s">
        <v>80</v>
      </c>
      <c r="H27" s="23">
        <v>117.9</v>
      </c>
      <c r="I27" s="23">
        <f t="shared" si="0"/>
        <v>117.9</v>
      </c>
      <c r="J27" s="24" t="s">
        <v>22</v>
      </c>
      <c r="K27" s="24" t="s">
        <v>23</v>
      </c>
      <c r="L27" s="24" t="s">
        <v>29</v>
      </c>
      <c r="M27" s="25" t="s">
        <v>25</v>
      </c>
      <c r="N27" s="25" t="s">
        <v>81</v>
      </c>
      <c r="O27" s="26"/>
      <c r="P27" s="26"/>
      <c r="Q27" s="26"/>
      <c r="R27" s="26"/>
      <c r="S27" s="27"/>
    </row>
    <row r="28" spans="1:19" ht="15.75" customHeight="1" x14ac:dyDescent="0.25">
      <c r="A28" s="21" t="s">
        <v>17</v>
      </c>
      <c r="B28" s="21">
        <v>4501332</v>
      </c>
      <c r="C28" s="21" t="s">
        <v>82</v>
      </c>
      <c r="D28" s="21" t="s">
        <v>83</v>
      </c>
      <c r="E28" s="21">
        <v>1</v>
      </c>
      <c r="F28" s="21" t="s">
        <v>20</v>
      </c>
      <c r="G28" s="22" t="s">
        <v>84</v>
      </c>
      <c r="H28" s="23">
        <v>236.03</v>
      </c>
      <c r="I28" s="23">
        <f t="shared" si="0"/>
        <v>236.03</v>
      </c>
      <c r="J28" s="24" t="s">
        <v>22</v>
      </c>
      <c r="K28" s="24" t="s">
        <v>74</v>
      </c>
      <c r="L28" s="24" t="s">
        <v>85</v>
      </c>
      <c r="M28" s="25" t="s">
        <v>25</v>
      </c>
      <c r="N28" s="25" t="s">
        <v>26</v>
      </c>
      <c r="O28" s="26"/>
      <c r="P28" s="26"/>
      <c r="Q28" s="26"/>
      <c r="R28" s="26"/>
      <c r="S28" s="27"/>
    </row>
    <row r="29" spans="1:19" ht="15.75" customHeight="1" x14ac:dyDescent="0.25">
      <c r="A29" s="21" t="s">
        <v>17</v>
      </c>
      <c r="B29" s="21">
        <v>4501332</v>
      </c>
      <c r="C29" s="21" t="s">
        <v>86</v>
      </c>
      <c r="D29" s="21" t="s">
        <v>83</v>
      </c>
      <c r="E29" s="21">
        <v>1</v>
      </c>
      <c r="F29" s="21" t="s">
        <v>20</v>
      </c>
      <c r="G29" s="22" t="s">
        <v>87</v>
      </c>
      <c r="H29" s="23">
        <v>419</v>
      </c>
      <c r="I29" s="23">
        <f t="shared" si="0"/>
        <v>419</v>
      </c>
      <c r="J29" s="24" t="s">
        <v>73</v>
      </c>
      <c r="K29" s="24" t="s">
        <v>74</v>
      </c>
      <c r="L29" s="24" t="s">
        <v>75</v>
      </c>
      <c r="M29" s="25" t="s">
        <v>25</v>
      </c>
      <c r="N29" s="25" t="s">
        <v>26</v>
      </c>
      <c r="O29" s="26"/>
      <c r="P29" s="26"/>
      <c r="Q29" s="26"/>
      <c r="R29" s="26"/>
      <c r="S29" s="27"/>
    </row>
    <row r="30" spans="1:19" ht="15.75" customHeight="1" x14ac:dyDescent="0.25">
      <c r="A30" s="21" t="s">
        <v>17</v>
      </c>
      <c r="B30" s="21">
        <v>4501332</v>
      </c>
      <c r="C30" s="21" t="s">
        <v>88</v>
      </c>
      <c r="D30" s="21" t="s">
        <v>31</v>
      </c>
      <c r="E30" s="21">
        <v>1</v>
      </c>
      <c r="F30" s="21" t="s">
        <v>20</v>
      </c>
      <c r="G30" s="22" t="s">
        <v>89</v>
      </c>
      <c r="H30" s="23">
        <v>426.95</v>
      </c>
      <c r="I30" s="23">
        <f t="shared" si="0"/>
        <v>426.95</v>
      </c>
      <c r="J30" s="24" t="s">
        <v>22</v>
      </c>
      <c r="K30" s="24" t="s">
        <v>23</v>
      </c>
      <c r="L30" s="24" t="s">
        <v>29</v>
      </c>
      <c r="M30" s="25" t="s">
        <v>25</v>
      </c>
      <c r="N30" s="25" t="s">
        <v>26</v>
      </c>
      <c r="O30" s="26"/>
      <c r="P30" s="26"/>
      <c r="Q30" s="26"/>
      <c r="R30" s="26"/>
      <c r="S30" s="27"/>
    </row>
    <row r="31" spans="1:19" ht="15.75" customHeight="1" x14ac:dyDescent="0.25">
      <c r="A31" s="21" t="s">
        <v>17</v>
      </c>
      <c r="B31" s="21">
        <v>4501332</v>
      </c>
      <c r="C31" s="21" t="s">
        <v>90</v>
      </c>
      <c r="D31" s="21" t="s">
        <v>83</v>
      </c>
      <c r="E31" s="21">
        <v>1</v>
      </c>
      <c r="F31" s="21" t="s">
        <v>20</v>
      </c>
      <c r="G31" s="22" t="s">
        <v>91</v>
      </c>
      <c r="H31" s="23">
        <v>250</v>
      </c>
      <c r="I31" s="23">
        <f t="shared" si="0"/>
        <v>250</v>
      </c>
      <c r="J31" s="24" t="s">
        <v>73</v>
      </c>
      <c r="K31" s="24" t="s">
        <v>74</v>
      </c>
      <c r="L31" s="24" t="s">
        <v>75</v>
      </c>
      <c r="M31" s="25" t="s">
        <v>25</v>
      </c>
      <c r="N31" s="25" t="s">
        <v>26</v>
      </c>
      <c r="O31" s="26"/>
      <c r="P31" s="26"/>
      <c r="Q31" s="26"/>
      <c r="R31" s="26"/>
      <c r="S31" s="27"/>
    </row>
    <row r="32" spans="1:19" ht="15.75" customHeight="1" x14ac:dyDescent="0.25">
      <c r="A32" s="21" t="s">
        <v>17</v>
      </c>
      <c r="B32" s="21">
        <v>4501332</v>
      </c>
      <c r="C32" s="21" t="s">
        <v>92</v>
      </c>
      <c r="D32" s="21" t="s">
        <v>79</v>
      </c>
      <c r="E32" s="21">
        <v>1</v>
      </c>
      <c r="F32" s="21" t="s">
        <v>37</v>
      </c>
      <c r="G32" s="22" t="s">
        <v>93</v>
      </c>
      <c r="H32" s="23">
        <v>75.900000000000006</v>
      </c>
      <c r="I32" s="23">
        <f t="shared" si="0"/>
        <v>75.900000000000006</v>
      </c>
      <c r="J32" s="24" t="s">
        <v>22</v>
      </c>
      <c r="K32" s="24" t="s">
        <v>23</v>
      </c>
      <c r="L32" s="24" t="s">
        <v>29</v>
      </c>
      <c r="M32" s="25" t="s">
        <v>25</v>
      </c>
      <c r="N32" s="25" t="s">
        <v>81</v>
      </c>
      <c r="O32" s="26"/>
      <c r="P32" s="26"/>
      <c r="Q32" s="26"/>
      <c r="R32" s="26"/>
      <c r="S32" s="27"/>
    </row>
    <row r="33" spans="1:19" ht="15.75" customHeight="1" x14ac:dyDescent="0.25">
      <c r="A33" s="21" t="s">
        <v>17</v>
      </c>
      <c r="B33" s="21">
        <v>4501332</v>
      </c>
      <c r="C33" s="21" t="s">
        <v>94</v>
      </c>
      <c r="D33" s="21" t="s">
        <v>70</v>
      </c>
      <c r="E33" s="21">
        <v>1</v>
      </c>
      <c r="F33" s="21" t="s">
        <v>71</v>
      </c>
      <c r="G33" s="22" t="s">
        <v>95</v>
      </c>
      <c r="H33" s="23">
        <v>114.9</v>
      </c>
      <c r="I33" s="23">
        <f t="shared" si="0"/>
        <v>114.9</v>
      </c>
      <c r="J33" s="24" t="s">
        <v>22</v>
      </c>
      <c r="K33" s="24" t="s">
        <v>23</v>
      </c>
      <c r="L33" s="24" t="s">
        <v>29</v>
      </c>
      <c r="M33" s="25" t="s">
        <v>25</v>
      </c>
      <c r="N33" s="25" t="s">
        <v>26</v>
      </c>
      <c r="O33" s="26"/>
      <c r="P33" s="26"/>
      <c r="Q33" s="26"/>
      <c r="R33" s="26"/>
      <c r="S33" s="27"/>
    </row>
    <row r="34" spans="1:19" ht="15.75" customHeight="1" x14ac:dyDescent="0.25">
      <c r="A34" s="21" t="s">
        <v>17</v>
      </c>
      <c r="B34" s="21">
        <v>4501332</v>
      </c>
      <c r="C34" s="21" t="s">
        <v>96</v>
      </c>
      <c r="D34" s="21" t="s">
        <v>83</v>
      </c>
      <c r="E34" s="21">
        <v>1</v>
      </c>
      <c r="F34" s="21" t="s">
        <v>20</v>
      </c>
      <c r="G34" s="22" t="s">
        <v>97</v>
      </c>
      <c r="H34" s="23">
        <v>183.9</v>
      </c>
      <c r="I34" s="23">
        <f t="shared" si="0"/>
        <v>183.9</v>
      </c>
      <c r="J34" s="24" t="s">
        <v>73</v>
      </c>
      <c r="K34" s="24" t="s">
        <v>74</v>
      </c>
      <c r="L34" s="24" t="s">
        <v>75</v>
      </c>
      <c r="M34" s="25" t="s">
        <v>25</v>
      </c>
      <c r="N34" s="25" t="s">
        <v>26</v>
      </c>
      <c r="O34" s="26"/>
      <c r="P34" s="26"/>
      <c r="Q34" s="26"/>
      <c r="R34" s="26"/>
      <c r="S34" s="27"/>
    </row>
    <row r="35" spans="1:19" ht="15.75" customHeight="1" x14ac:dyDescent="0.25">
      <c r="A35" s="21" t="s">
        <v>17</v>
      </c>
      <c r="B35" s="21">
        <v>4501332</v>
      </c>
      <c r="C35" s="21" t="s">
        <v>98</v>
      </c>
      <c r="D35" s="21" t="s">
        <v>83</v>
      </c>
      <c r="E35" s="21">
        <v>1</v>
      </c>
      <c r="F35" s="21" t="s">
        <v>20</v>
      </c>
      <c r="G35" s="22" t="s">
        <v>99</v>
      </c>
      <c r="H35" s="23">
        <v>179</v>
      </c>
      <c r="I35" s="23">
        <f t="shared" si="0"/>
        <v>179</v>
      </c>
      <c r="J35" s="24" t="s">
        <v>73</v>
      </c>
      <c r="K35" s="24" t="s">
        <v>74</v>
      </c>
      <c r="L35" s="24" t="s">
        <v>75</v>
      </c>
      <c r="M35" s="25" t="s">
        <v>25</v>
      </c>
      <c r="N35" s="25" t="s">
        <v>26</v>
      </c>
      <c r="O35" s="26"/>
      <c r="P35" s="26"/>
      <c r="Q35" s="26"/>
      <c r="R35" s="26"/>
      <c r="S35" s="27"/>
    </row>
    <row r="36" spans="1:19" ht="15.75" customHeight="1" x14ac:dyDescent="0.25">
      <c r="A36" s="21" t="s">
        <v>17</v>
      </c>
      <c r="B36" s="21">
        <v>4501332</v>
      </c>
      <c r="C36" s="21" t="s">
        <v>100</v>
      </c>
      <c r="D36" s="21" t="s">
        <v>19</v>
      </c>
      <c r="E36" s="21">
        <v>1</v>
      </c>
      <c r="F36" s="21" t="s">
        <v>20</v>
      </c>
      <c r="G36" s="22" t="s">
        <v>101</v>
      </c>
      <c r="H36" s="23">
        <v>179.57</v>
      </c>
      <c r="I36" s="23">
        <f t="shared" si="0"/>
        <v>179.57</v>
      </c>
      <c r="J36" s="24" t="s">
        <v>22</v>
      </c>
      <c r="K36" s="24" t="s">
        <v>23</v>
      </c>
      <c r="L36" s="24" t="s">
        <v>29</v>
      </c>
      <c r="M36" s="25" t="s">
        <v>25</v>
      </c>
      <c r="N36" s="25" t="s">
        <v>26</v>
      </c>
      <c r="O36" s="26"/>
      <c r="P36" s="26"/>
      <c r="Q36" s="26"/>
      <c r="R36" s="26"/>
      <c r="S36" s="27"/>
    </row>
    <row r="37" spans="1:19" ht="15.75" customHeight="1" x14ac:dyDescent="0.25">
      <c r="A37" s="21" t="s">
        <v>17</v>
      </c>
      <c r="B37" s="21">
        <v>4501332</v>
      </c>
      <c r="C37" s="21" t="s">
        <v>102</v>
      </c>
      <c r="D37" s="21" t="s">
        <v>103</v>
      </c>
      <c r="E37" s="21">
        <v>1</v>
      </c>
      <c r="F37" s="21" t="s">
        <v>37</v>
      </c>
      <c r="G37" s="22" t="s">
        <v>104</v>
      </c>
      <c r="H37" s="23">
        <v>479.04</v>
      </c>
      <c r="I37" s="23">
        <f t="shared" si="0"/>
        <v>479.04</v>
      </c>
      <c r="J37" s="24" t="s">
        <v>105</v>
      </c>
      <c r="K37" s="24" t="s">
        <v>23</v>
      </c>
      <c r="L37" s="24" t="s">
        <v>106</v>
      </c>
      <c r="M37" s="25" t="s">
        <v>25</v>
      </c>
      <c r="N37" s="25" t="s">
        <v>26</v>
      </c>
      <c r="O37" s="26"/>
      <c r="P37" s="26"/>
      <c r="Q37" s="26"/>
      <c r="R37" s="26"/>
      <c r="S37" s="27"/>
    </row>
    <row r="38" spans="1:19" ht="15.75" customHeight="1" x14ac:dyDescent="0.25">
      <c r="A38" s="21" t="s">
        <v>17</v>
      </c>
      <c r="B38" s="21">
        <v>4501332</v>
      </c>
      <c r="C38" s="21" t="s">
        <v>107</v>
      </c>
      <c r="D38" s="21" t="s">
        <v>83</v>
      </c>
      <c r="E38" s="21">
        <v>1</v>
      </c>
      <c r="F38" s="21" t="s">
        <v>20</v>
      </c>
      <c r="G38" s="22" t="s">
        <v>108</v>
      </c>
      <c r="H38" s="23">
        <v>234</v>
      </c>
      <c r="I38" s="23">
        <f t="shared" si="0"/>
        <v>234</v>
      </c>
      <c r="J38" s="24" t="s">
        <v>39</v>
      </c>
      <c r="K38" s="24" t="s">
        <v>40</v>
      </c>
      <c r="L38" s="24" t="s">
        <v>41</v>
      </c>
      <c r="M38" s="25" t="s">
        <v>25</v>
      </c>
      <c r="N38" s="25" t="s">
        <v>26</v>
      </c>
      <c r="O38" s="26"/>
      <c r="P38" s="26"/>
      <c r="Q38" s="26"/>
      <c r="R38" s="26"/>
      <c r="S38" s="27"/>
    </row>
    <row r="39" spans="1:19" ht="15.75" customHeight="1" x14ac:dyDescent="0.25">
      <c r="A39" s="21" t="s">
        <v>17</v>
      </c>
      <c r="B39" s="21">
        <v>4501332</v>
      </c>
      <c r="C39" s="21" t="s">
        <v>109</v>
      </c>
      <c r="D39" s="21" t="s">
        <v>43</v>
      </c>
      <c r="E39" s="21">
        <v>1</v>
      </c>
      <c r="F39" s="21" t="s">
        <v>37</v>
      </c>
      <c r="G39" s="22" t="s">
        <v>110</v>
      </c>
      <c r="H39" s="23">
        <v>479</v>
      </c>
      <c r="I39" s="23">
        <f t="shared" si="0"/>
        <v>479</v>
      </c>
      <c r="J39" s="24" t="s">
        <v>22</v>
      </c>
      <c r="K39" s="24" t="s">
        <v>23</v>
      </c>
      <c r="L39" s="24" t="s">
        <v>29</v>
      </c>
      <c r="M39" s="25" t="s">
        <v>25</v>
      </c>
      <c r="N39" s="25" t="s">
        <v>26</v>
      </c>
      <c r="O39" s="26"/>
      <c r="P39" s="26"/>
      <c r="Q39" s="26"/>
      <c r="R39" s="26"/>
      <c r="S39" s="27"/>
    </row>
    <row r="40" spans="1:19" ht="15.75" customHeight="1" x14ac:dyDescent="0.25">
      <c r="A40" s="21" t="s">
        <v>17</v>
      </c>
      <c r="B40" s="21">
        <v>4501332</v>
      </c>
      <c r="C40" s="21" t="s">
        <v>111</v>
      </c>
      <c r="D40" s="21" t="s">
        <v>103</v>
      </c>
      <c r="E40" s="21">
        <v>1</v>
      </c>
      <c r="F40" s="21" t="s">
        <v>37</v>
      </c>
      <c r="G40" s="22" t="s">
        <v>112</v>
      </c>
      <c r="H40" s="23">
        <v>437</v>
      </c>
      <c r="I40" s="23">
        <f t="shared" si="0"/>
        <v>437</v>
      </c>
      <c r="J40" s="24" t="s">
        <v>39</v>
      </c>
      <c r="K40" s="24" t="s">
        <v>40</v>
      </c>
      <c r="L40" s="24" t="s">
        <v>41</v>
      </c>
      <c r="M40" s="25" t="s">
        <v>25</v>
      </c>
      <c r="N40" s="25" t="s">
        <v>26</v>
      </c>
      <c r="O40" s="26"/>
      <c r="P40" s="26"/>
      <c r="Q40" s="26"/>
      <c r="R40" s="26"/>
      <c r="S40" s="27"/>
    </row>
    <row r="41" spans="1:19" ht="15.75" customHeight="1" x14ac:dyDescent="0.25">
      <c r="A41" s="21" t="s">
        <v>17</v>
      </c>
      <c r="B41" s="21">
        <v>4501332</v>
      </c>
      <c r="C41" s="21" t="s">
        <v>113</v>
      </c>
      <c r="D41" s="21" t="s">
        <v>83</v>
      </c>
      <c r="E41" s="21">
        <v>3</v>
      </c>
      <c r="F41" s="21" t="s">
        <v>20</v>
      </c>
      <c r="G41" s="22" t="s">
        <v>114</v>
      </c>
      <c r="H41" s="23">
        <v>149</v>
      </c>
      <c r="I41" s="23">
        <f t="shared" si="0"/>
        <v>447</v>
      </c>
      <c r="J41" s="24" t="s">
        <v>22</v>
      </c>
      <c r="K41" s="24" t="s">
        <v>23</v>
      </c>
      <c r="L41" s="24" t="s">
        <v>29</v>
      </c>
      <c r="M41" s="25" t="s">
        <v>25</v>
      </c>
      <c r="N41" s="25" t="s">
        <v>26</v>
      </c>
      <c r="O41" s="26"/>
      <c r="P41" s="26"/>
      <c r="Q41" s="26"/>
      <c r="R41" s="26"/>
      <c r="S41" s="27"/>
    </row>
    <row r="42" spans="1:19" ht="15.75" customHeight="1" x14ac:dyDescent="0.25">
      <c r="A42" s="21" t="s">
        <v>17</v>
      </c>
      <c r="B42" s="21">
        <v>4501332</v>
      </c>
      <c r="C42" s="21" t="s">
        <v>115</v>
      </c>
      <c r="D42" s="21" t="s">
        <v>36</v>
      </c>
      <c r="E42" s="21">
        <v>1</v>
      </c>
      <c r="F42" s="21" t="s">
        <v>37</v>
      </c>
      <c r="G42" s="22" t="s">
        <v>116</v>
      </c>
      <c r="H42" s="23">
        <v>762.23</v>
      </c>
      <c r="I42" s="23">
        <f t="shared" si="0"/>
        <v>762.23</v>
      </c>
      <c r="J42" s="24" t="s">
        <v>22</v>
      </c>
      <c r="K42" s="24" t="s">
        <v>23</v>
      </c>
      <c r="L42" s="24" t="s">
        <v>24</v>
      </c>
      <c r="M42" s="25" t="s">
        <v>25</v>
      </c>
      <c r="N42" s="25" t="s">
        <v>26</v>
      </c>
      <c r="O42" s="26"/>
      <c r="P42" s="26"/>
      <c r="Q42" s="26"/>
      <c r="R42" s="26"/>
      <c r="S42" s="27"/>
    </row>
    <row r="43" spans="1:19" ht="15.75" customHeight="1" x14ac:dyDescent="0.25">
      <c r="A43" s="21" t="s">
        <v>17</v>
      </c>
      <c r="B43" s="21">
        <v>4501332</v>
      </c>
      <c r="C43" s="21" t="s">
        <v>117</v>
      </c>
      <c r="D43" s="21" t="s">
        <v>103</v>
      </c>
      <c r="E43" s="21">
        <v>1</v>
      </c>
      <c r="F43" s="21" t="s">
        <v>37</v>
      </c>
      <c r="G43" s="22" t="s">
        <v>118</v>
      </c>
      <c r="H43" s="23">
        <v>1367.37</v>
      </c>
      <c r="I43" s="23">
        <f t="shared" si="0"/>
        <v>1367.37</v>
      </c>
      <c r="J43" s="24" t="s">
        <v>22</v>
      </c>
      <c r="K43" s="24" t="s">
        <v>74</v>
      </c>
      <c r="L43" s="24" t="s">
        <v>119</v>
      </c>
      <c r="M43" s="25" t="s">
        <v>25</v>
      </c>
      <c r="N43" s="25" t="s">
        <v>26</v>
      </c>
      <c r="O43" s="26"/>
      <c r="P43" s="26"/>
      <c r="Q43" s="26"/>
      <c r="R43" s="26"/>
      <c r="S43" s="27"/>
    </row>
    <row r="44" spans="1:19" ht="15.75" customHeight="1" x14ac:dyDescent="0.25">
      <c r="A44" s="21" t="s">
        <v>17</v>
      </c>
      <c r="B44" s="21">
        <v>4501332</v>
      </c>
      <c r="C44" s="21" t="s">
        <v>120</v>
      </c>
      <c r="D44" s="21" t="s">
        <v>83</v>
      </c>
      <c r="E44" s="21">
        <v>1</v>
      </c>
      <c r="F44" s="21" t="s">
        <v>20</v>
      </c>
      <c r="G44" s="22" t="s">
        <v>121</v>
      </c>
      <c r="H44" s="23">
        <v>168.81</v>
      </c>
      <c r="I44" s="23">
        <f t="shared" si="0"/>
        <v>168.81</v>
      </c>
      <c r="J44" s="24" t="s">
        <v>22</v>
      </c>
      <c r="K44" s="24" t="s">
        <v>23</v>
      </c>
      <c r="L44" s="24" t="s">
        <v>29</v>
      </c>
      <c r="M44" s="25" t="s">
        <v>25</v>
      </c>
      <c r="N44" s="25" t="s">
        <v>26</v>
      </c>
      <c r="O44" s="26"/>
      <c r="P44" s="26"/>
      <c r="Q44" s="26"/>
      <c r="R44" s="26"/>
      <c r="S44" s="27"/>
    </row>
    <row r="45" spans="1:19" ht="15.75" customHeight="1" x14ac:dyDescent="0.25">
      <c r="A45" s="21" t="s">
        <v>17</v>
      </c>
      <c r="B45" s="21">
        <v>4501332</v>
      </c>
      <c r="C45" s="21" t="s">
        <v>122</v>
      </c>
      <c r="D45" s="21" t="s">
        <v>43</v>
      </c>
      <c r="E45" s="21">
        <v>1</v>
      </c>
      <c r="F45" s="21" t="s">
        <v>37</v>
      </c>
      <c r="G45" s="22" t="s">
        <v>123</v>
      </c>
      <c r="H45" s="23">
        <v>427</v>
      </c>
      <c r="I45" s="23">
        <f t="shared" si="0"/>
        <v>427</v>
      </c>
      <c r="J45" s="24" t="s">
        <v>22</v>
      </c>
      <c r="K45" s="24" t="s">
        <v>74</v>
      </c>
      <c r="L45" s="24" t="s">
        <v>75</v>
      </c>
      <c r="M45" s="25" t="s">
        <v>25</v>
      </c>
      <c r="N45" s="25" t="s">
        <v>26</v>
      </c>
      <c r="O45" s="26"/>
      <c r="P45" s="26"/>
      <c r="Q45" s="26"/>
      <c r="R45" s="26"/>
      <c r="S45" s="27"/>
    </row>
    <row r="46" spans="1:19" ht="15.75" customHeight="1" x14ac:dyDescent="0.25">
      <c r="A46" s="21" t="s">
        <v>17</v>
      </c>
      <c r="B46" s="21">
        <v>4501332</v>
      </c>
      <c r="C46" s="21" t="s">
        <v>124</v>
      </c>
      <c r="D46" s="21" t="s">
        <v>19</v>
      </c>
      <c r="E46" s="21">
        <v>1</v>
      </c>
      <c r="F46" s="21" t="s">
        <v>20</v>
      </c>
      <c r="G46" s="22" t="s">
        <v>125</v>
      </c>
      <c r="H46" s="23">
        <v>309</v>
      </c>
      <c r="I46" s="23">
        <f t="shared" si="0"/>
        <v>309</v>
      </c>
      <c r="J46" s="24" t="s">
        <v>22</v>
      </c>
      <c r="K46" s="24" t="s">
        <v>23</v>
      </c>
      <c r="L46" s="24" t="s">
        <v>29</v>
      </c>
      <c r="M46" s="25" t="s">
        <v>25</v>
      </c>
      <c r="N46" s="25" t="s">
        <v>26</v>
      </c>
      <c r="O46" s="26"/>
      <c r="P46" s="26"/>
      <c r="Q46" s="26"/>
      <c r="R46" s="26"/>
      <c r="S46" s="27"/>
    </row>
    <row r="47" spans="1:19" ht="15.75" customHeight="1" x14ac:dyDescent="0.25">
      <c r="A47" s="21" t="s">
        <v>17</v>
      </c>
      <c r="B47" s="21">
        <v>4501332</v>
      </c>
      <c r="C47" s="21" t="s">
        <v>126</v>
      </c>
      <c r="D47" s="21" t="s">
        <v>70</v>
      </c>
      <c r="E47" s="21">
        <v>1</v>
      </c>
      <c r="F47" s="21" t="s">
        <v>71</v>
      </c>
      <c r="G47" s="22" t="s">
        <v>64</v>
      </c>
      <c r="H47" s="23">
        <v>379.9</v>
      </c>
      <c r="I47" s="23">
        <f t="shared" si="0"/>
        <v>379.9</v>
      </c>
      <c r="J47" s="24" t="s">
        <v>22</v>
      </c>
      <c r="K47" s="24" t="s">
        <v>23</v>
      </c>
      <c r="L47" s="24" t="s">
        <v>29</v>
      </c>
      <c r="M47" s="25" t="s">
        <v>25</v>
      </c>
      <c r="N47" s="25" t="s">
        <v>26</v>
      </c>
      <c r="O47" s="26"/>
      <c r="P47" s="26"/>
      <c r="Q47" s="26"/>
      <c r="R47" s="26"/>
      <c r="S47" s="27"/>
    </row>
    <row r="48" spans="1:19" ht="15.75" customHeight="1" x14ac:dyDescent="0.25">
      <c r="A48" s="21" t="s">
        <v>17</v>
      </c>
      <c r="B48" s="21">
        <v>4501332</v>
      </c>
      <c r="C48" s="21" t="s">
        <v>127</v>
      </c>
      <c r="D48" s="21" t="s">
        <v>70</v>
      </c>
      <c r="E48" s="21">
        <v>1</v>
      </c>
      <c r="F48" s="21" t="s">
        <v>71</v>
      </c>
      <c r="G48" s="22" t="s">
        <v>128</v>
      </c>
      <c r="H48" s="23">
        <v>139</v>
      </c>
      <c r="I48" s="23">
        <f t="shared" si="0"/>
        <v>139</v>
      </c>
      <c r="J48" s="24" t="s">
        <v>73</v>
      </c>
      <c r="K48" s="24" t="s">
        <v>74</v>
      </c>
      <c r="L48" s="24" t="s">
        <v>75</v>
      </c>
      <c r="M48" s="25" t="s">
        <v>25</v>
      </c>
      <c r="N48" s="25" t="s">
        <v>26</v>
      </c>
      <c r="O48" s="26"/>
      <c r="P48" s="26"/>
      <c r="Q48" s="26"/>
      <c r="R48" s="26"/>
      <c r="S48" s="27"/>
    </row>
    <row r="49" spans="1:19" ht="15.75" customHeight="1" x14ac:dyDescent="0.25">
      <c r="A49" s="21" t="s">
        <v>17</v>
      </c>
      <c r="B49" s="21">
        <v>4501332</v>
      </c>
      <c r="C49" s="21" t="s">
        <v>49</v>
      </c>
      <c r="D49" s="21" t="s">
        <v>19</v>
      </c>
      <c r="E49" s="21">
        <v>1</v>
      </c>
      <c r="F49" s="21" t="s">
        <v>20</v>
      </c>
      <c r="G49" s="22" t="s">
        <v>51</v>
      </c>
      <c r="H49" s="23">
        <v>185.43</v>
      </c>
      <c r="I49" s="23">
        <f t="shared" si="0"/>
        <v>185.43</v>
      </c>
      <c r="J49" s="24" t="s">
        <v>22</v>
      </c>
      <c r="K49" s="24" t="s">
        <v>23</v>
      </c>
      <c r="L49" s="24" t="s">
        <v>52</v>
      </c>
      <c r="M49" s="25" t="s">
        <v>25</v>
      </c>
      <c r="N49" s="25" t="s">
        <v>26</v>
      </c>
      <c r="O49" s="26"/>
      <c r="P49" s="26"/>
      <c r="Q49" s="26"/>
      <c r="R49" s="26"/>
      <c r="S49" s="27"/>
    </row>
    <row r="50" spans="1:19" ht="15.75" customHeight="1" x14ac:dyDescent="0.25">
      <c r="A50" s="21" t="s">
        <v>17</v>
      </c>
      <c r="B50" s="21">
        <v>4501332</v>
      </c>
      <c r="C50" s="21" t="s">
        <v>129</v>
      </c>
      <c r="D50" s="21" t="s">
        <v>83</v>
      </c>
      <c r="E50" s="21">
        <v>1</v>
      </c>
      <c r="F50" s="21" t="s">
        <v>20</v>
      </c>
      <c r="G50" s="22" t="s">
        <v>130</v>
      </c>
      <c r="H50" s="23">
        <v>278.39999999999998</v>
      </c>
      <c r="I50" s="23">
        <f t="shared" si="0"/>
        <v>278.39999999999998</v>
      </c>
      <c r="J50" s="24" t="s">
        <v>22</v>
      </c>
      <c r="K50" s="24" t="s">
        <v>23</v>
      </c>
      <c r="L50" s="24" t="s">
        <v>29</v>
      </c>
      <c r="M50" s="25" t="s">
        <v>25</v>
      </c>
      <c r="N50" s="25" t="s">
        <v>26</v>
      </c>
      <c r="O50" s="26"/>
      <c r="P50" s="26"/>
      <c r="Q50" s="26"/>
      <c r="R50" s="26"/>
      <c r="S50" s="27"/>
    </row>
    <row r="51" spans="1:19" ht="15.75" customHeight="1" x14ac:dyDescent="0.25">
      <c r="A51" s="21" t="s">
        <v>17</v>
      </c>
      <c r="B51" s="21">
        <v>4501332</v>
      </c>
      <c r="C51" s="21" t="s">
        <v>131</v>
      </c>
      <c r="D51" s="21" t="s">
        <v>70</v>
      </c>
      <c r="E51" s="21">
        <v>1</v>
      </c>
      <c r="F51" s="21" t="s">
        <v>71</v>
      </c>
      <c r="G51" s="22" t="s">
        <v>132</v>
      </c>
      <c r="H51" s="23">
        <v>329</v>
      </c>
      <c r="I51" s="23">
        <f t="shared" si="0"/>
        <v>329</v>
      </c>
      <c r="J51" s="24" t="s">
        <v>22</v>
      </c>
      <c r="K51" s="24" t="s">
        <v>23</v>
      </c>
      <c r="L51" s="24" t="s">
        <v>29</v>
      </c>
      <c r="M51" s="25" t="s">
        <v>25</v>
      </c>
      <c r="N51" s="25" t="s">
        <v>26</v>
      </c>
      <c r="O51" s="26"/>
      <c r="P51" s="26"/>
      <c r="Q51" s="26"/>
      <c r="R51" s="26"/>
      <c r="S51" s="27"/>
    </row>
    <row r="52" spans="1:19" ht="15.75" customHeight="1" x14ac:dyDescent="0.25">
      <c r="A52" s="21" t="s">
        <v>17</v>
      </c>
      <c r="B52" s="21">
        <v>4501332</v>
      </c>
      <c r="C52" s="21" t="s">
        <v>133</v>
      </c>
      <c r="D52" s="21" t="s">
        <v>83</v>
      </c>
      <c r="E52" s="21">
        <v>1</v>
      </c>
      <c r="F52" s="21" t="s">
        <v>20</v>
      </c>
      <c r="G52" s="22" t="s">
        <v>134</v>
      </c>
      <c r="H52" s="23">
        <v>99.9</v>
      </c>
      <c r="I52" s="23">
        <f t="shared" si="0"/>
        <v>99.9</v>
      </c>
      <c r="J52" s="24" t="s">
        <v>22</v>
      </c>
      <c r="K52" s="24" t="s">
        <v>23</v>
      </c>
      <c r="L52" s="24" t="s">
        <v>29</v>
      </c>
      <c r="M52" s="25" t="s">
        <v>25</v>
      </c>
      <c r="N52" s="25" t="s">
        <v>26</v>
      </c>
      <c r="O52" s="26"/>
      <c r="P52" s="26"/>
      <c r="Q52" s="26"/>
      <c r="R52" s="26"/>
      <c r="S52" s="27"/>
    </row>
    <row r="53" spans="1:19" ht="15.75" customHeight="1" x14ac:dyDescent="0.25">
      <c r="A53" s="21" t="s">
        <v>17</v>
      </c>
      <c r="B53" s="21">
        <v>4501332</v>
      </c>
      <c r="C53" s="21" t="s">
        <v>135</v>
      </c>
      <c r="D53" s="21" t="s">
        <v>136</v>
      </c>
      <c r="E53" s="21">
        <v>4</v>
      </c>
      <c r="F53" s="21" t="s">
        <v>71</v>
      </c>
      <c r="G53" s="22" t="s">
        <v>137</v>
      </c>
      <c r="H53" s="23">
        <v>792</v>
      </c>
      <c r="I53" s="23">
        <f t="shared" si="0"/>
        <v>3168</v>
      </c>
      <c r="J53" s="24" t="s">
        <v>22</v>
      </c>
      <c r="K53" s="24" t="s">
        <v>23</v>
      </c>
      <c r="L53" s="24" t="s">
        <v>24</v>
      </c>
      <c r="M53" s="25" t="s">
        <v>25</v>
      </c>
      <c r="N53" s="25" t="s">
        <v>26</v>
      </c>
      <c r="O53" s="26"/>
      <c r="P53" s="26"/>
      <c r="Q53" s="26"/>
      <c r="R53" s="26"/>
      <c r="S53" s="27"/>
    </row>
    <row r="54" spans="1:19" ht="15.75" customHeight="1" x14ac:dyDescent="0.25">
      <c r="A54" s="21" t="s">
        <v>17</v>
      </c>
      <c r="B54" s="21">
        <v>4501332</v>
      </c>
      <c r="C54" s="21" t="s">
        <v>138</v>
      </c>
      <c r="D54" s="21" t="s">
        <v>70</v>
      </c>
      <c r="E54" s="21">
        <v>1</v>
      </c>
      <c r="F54" s="21" t="s">
        <v>71</v>
      </c>
      <c r="G54" s="22" t="s">
        <v>139</v>
      </c>
      <c r="H54" s="23">
        <v>875.53</v>
      </c>
      <c r="I54" s="23">
        <f t="shared" si="0"/>
        <v>875.53</v>
      </c>
      <c r="J54" s="24" t="s">
        <v>22</v>
      </c>
      <c r="K54" s="24" t="s">
        <v>23</v>
      </c>
      <c r="L54" s="24" t="s">
        <v>24</v>
      </c>
      <c r="M54" s="25" t="s">
        <v>25</v>
      </c>
      <c r="N54" s="25" t="s">
        <v>26</v>
      </c>
      <c r="O54" s="26"/>
      <c r="P54" s="26"/>
      <c r="Q54" s="26"/>
      <c r="R54" s="26"/>
      <c r="S54" s="27"/>
    </row>
    <row r="55" spans="1:19" ht="15.75" customHeight="1" x14ac:dyDescent="0.25">
      <c r="A55" s="21" t="s">
        <v>17</v>
      </c>
      <c r="B55" s="21">
        <v>4501332</v>
      </c>
      <c r="C55" s="21" t="s">
        <v>140</v>
      </c>
      <c r="D55" s="21" t="s">
        <v>36</v>
      </c>
      <c r="E55" s="21">
        <v>1</v>
      </c>
      <c r="F55" s="21" t="s">
        <v>37</v>
      </c>
      <c r="G55" s="22" t="s">
        <v>141</v>
      </c>
      <c r="H55" s="23">
        <v>349.07</v>
      </c>
      <c r="I55" s="23">
        <f t="shared" si="0"/>
        <v>349.07</v>
      </c>
      <c r="J55" s="24" t="s">
        <v>22</v>
      </c>
      <c r="K55" s="24" t="s">
        <v>23</v>
      </c>
      <c r="L55" s="24" t="s">
        <v>24</v>
      </c>
      <c r="M55" s="25" t="s">
        <v>25</v>
      </c>
      <c r="N55" s="25" t="s">
        <v>26</v>
      </c>
      <c r="O55" s="26"/>
      <c r="P55" s="26"/>
      <c r="Q55" s="26"/>
      <c r="R55" s="26"/>
      <c r="S55" s="27"/>
    </row>
    <row r="56" spans="1:19" ht="15.75" customHeight="1" x14ac:dyDescent="0.25">
      <c r="A56" s="21" t="s">
        <v>17</v>
      </c>
      <c r="B56" s="21">
        <v>4501332</v>
      </c>
      <c r="C56" s="21" t="s">
        <v>142</v>
      </c>
      <c r="D56" s="21" t="s">
        <v>70</v>
      </c>
      <c r="E56" s="21">
        <v>1</v>
      </c>
      <c r="F56" s="21" t="s">
        <v>71</v>
      </c>
      <c r="G56" s="22" t="s">
        <v>143</v>
      </c>
      <c r="H56" s="23">
        <v>193.05</v>
      </c>
      <c r="I56" s="23">
        <f t="shared" si="0"/>
        <v>193.05</v>
      </c>
      <c r="J56" s="24" t="s">
        <v>22</v>
      </c>
      <c r="K56" s="24" t="s">
        <v>23</v>
      </c>
      <c r="L56" s="24" t="s">
        <v>52</v>
      </c>
      <c r="M56" s="25" t="s">
        <v>25</v>
      </c>
      <c r="N56" s="25" t="s">
        <v>26</v>
      </c>
      <c r="O56" s="26"/>
      <c r="P56" s="26"/>
      <c r="Q56" s="26"/>
      <c r="R56" s="26"/>
      <c r="S56" s="27"/>
    </row>
    <row r="57" spans="1:19" ht="15.75" customHeight="1" x14ac:dyDescent="0.25">
      <c r="A57" s="21" t="s">
        <v>17</v>
      </c>
      <c r="B57" s="21">
        <v>4501332</v>
      </c>
      <c r="C57" s="21" t="s">
        <v>144</v>
      </c>
      <c r="D57" s="21" t="s">
        <v>19</v>
      </c>
      <c r="E57" s="21">
        <v>1</v>
      </c>
      <c r="F57" s="21" t="s">
        <v>20</v>
      </c>
      <c r="G57" s="22" t="s">
        <v>145</v>
      </c>
      <c r="H57" s="23">
        <v>689</v>
      </c>
      <c r="I57" s="23">
        <f t="shared" si="0"/>
        <v>689</v>
      </c>
      <c r="J57" s="24" t="s">
        <v>22</v>
      </c>
      <c r="K57" s="24" t="s">
        <v>23</v>
      </c>
      <c r="L57" s="24" t="s">
        <v>24</v>
      </c>
      <c r="M57" s="25" t="s">
        <v>25</v>
      </c>
      <c r="N57" s="25" t="s">
        <v>26</v>
      </c>
      <c r="O57" s="26"/>
      <c r="P57" s="26"/>
      <c r="Q57" s="26"/>
      <c r="R57" s="26"/>
      <c r="S57" s="27"/>
    </row>
    <row r="58" spans="1:19" ht="15.75" customHeight="1" x14ac:dyDescent="0.25">
      <c r="A58" s="21" t="s">
        <v>17</v>
      </c>
      <c r="B58" s="21">
        <v>4501332</v>
      </c>
      <c r="C58" s="21" t="s">
        <v>146</v>
      </c>
      <c r="D58" s="21" t="s">
        <v>70</v>
      </c>
      <c r="E58" s="21">
        <v>1</v>
      </c>
      <c r="F58" s="21" t="s">
        <v>71</v>
      </c>
      <c r="G58" s="22" t="s">
        <v>147</v>
      </c>
      <c r="H58" s="23">
        <v>821.13</v>
      </c>
      <c r="I58" s="23">
        <f t="shared" si="0"/>
        <v>821.13</v>
      </c>
      <c r="J58" s="24" t="s">
        <v>22</v>
      </c>
      <c r="K58" s="24" t="s">
        <v>23</v>
      </c>
      <c r="L58" s="24" t="s">
        <v>24</v>
      </c>
      <c r="M58" s="25" t="s">
        <v>25</v>
      </c>
      <c r="N58" s="25" t="s">
        <v>26</v>
      </c>
      <c r="O58" s="26"/>
      <c r="P58" s="26"/>
      <c r="Q58" s="26"/>
      <c r="R58" s="26"/>
      <c r="S58" s="27"/>
    </row>
    <row r="59" spans="1:19" ht="15.75" customHeight="1" x14ac:dyDescent="0.25">
      <c r="A59" s="21" t="s">
        <v>17</v>
      </c>
      <c r="B59" s="21">
        <v>4501332</v>
      </c>
      <c r="C59" s="21" t="s">
        <v>148</v>
      </c>
      <c r="D59" s="21" t="s">
        <v>70</v>
      </c>
      <c r="E59" s="21">
        <v>1</v>
      </c>
      <c r="F59" s="21" t="s">
        <v>71</v>
      </c>
      <c r="G59" s="22" t="s">
        <v>149</v>
      </c>
      <c r="H59" s="23">
        <v>183.85</v>
      </c>
      <c r="I59" s="23">
        <f t="shared" si="0"/>
        <v>183.85</v>
      </c>
      <c r="J59" s="24" t="s">
        <v>22</v>
      </c>
      <c r="K59" s="24" t="s">
        <v>23</v>
      </c>
      <c r="L59" s="24" t="s">
        <v>29</v>
      </c>
      <c r="M59" s="25" t="s">
        <v>25</v>
      </c>
      <c r="N59" s="25" t="s">
        <v>26</v>
      </c>
      <c r="O59" s="26"/>
      <c r="P59" s="26"/>
      <c r="Q59" s="26"/>
      <c r="R59" s="26"/>
      <c r="S59" s="27"/>
    </row>
    <row r="60" spans="1:19" ht="15.75" customHeight="1" x14ac:dyDescent="0.25">
      <c r="A60" s="21" t="s">
        <v>17</v>
      </c>
      <c r="B60" s="21">
        <v>4501332</v>
      </c>
      <c r="C60" s="21" t="s">
        <v>150</v>
      </c>
      <c r="D60" s="21" t="s">
        <v>43</v>
      </c>
      <c r="E60" s="21">
        <v>1</v>
      </c>
      <c r="F60" s="21" t="s">
        <v>37</v>
      </c>
      <c r="G60" s="22" t="s">
        <v>151</v>
      </c>
      <c r="H60" s="23">
        <v>249.9</v>
      </c>
      <c r="I60" s="23">
        <f t="shared" si="0"/>
        <v>249.9</v>
      </c>
      <c r="J60" s="24" t="s">
        <v>22</v>
      </c>
      <c r="K60" s="24" t="s">
        <v>23</v>
      </c>
      <c r="L60" s="24" t="s">
        <v>29</v>
      </c>
      <c r="M60" s="25" t="s">
        <v>25</v>
      </c>
      <c r="N60" s="25" t="s">
        <v>26</v>
      </c>
      <c r="O60" s="26"/>
      <c r="P60" s="26"/>
      <c r="Q60" s="26"/>
      <c r="R60" s="26"/>
      <c r="S60" s="27"/>
    </row>
    <row r="61" spans="1:19" ht="15.75" customHeight="1" x14ac:dyDescent="0.25">
      <c r="A61" s="21" t="s">
        <v>17</v>
      </c>
      <c r="B61" s="21">
        <v>4501332</v>
      </c>
      <c r="C61" s="21" t="s">
        <v>152</v>
      </c>
      <c r="D61" s="21" t="s">
        <v>43</v>
      </c>
      <c r="E61" s="21">
        <v>1</v>
      </c>
      <c r="F61" s="21" t="s">
        <v>37</v>
      </c>
      <c r="G61" s="22" t="s">
        <v>153</v>
      </c>
      <c r="H61" s="23">
        <v>126.48</v>
      </c>
      <c r="I61" s="23">
        <f t="shared" si="0"/>
        <v>126.48</v>
      </c>
      <c r="J61" s="24" t="s">
        <v>22</v>
      </c>
      <c r="K61" s="24" t="s">
        <v>23</v>
      </c>
      <c r="L61" s="24" t="s">
        <v>52</v>
      </c>
      <c r="M61" s="25" t="s">
        <v>25</v>
      </c>
      <c r="N61" s="25" t="s">
        <v>26</v>
      </c>
      <c r="O61" s="26"/>
      <c r="P61" s="26"/>
      <c r="Q61" s="26"/>
      <c r="R61" s="26"/>
      <c r="S61" s="27"/>
    </row>
    <row r="62" spans="1:19" ht="15.75" customHeight="1" x14ac:dyDescent="0.25">
      <c r="A62" s="21" t="s">
        <v>17</v>
      </c>
      <c r="B62" s="21">
        <v>4501332</v>
      </c>
      <c r="C62" s="21" t="s">
        <v>18</v>
      </c>
      <c r="D62" s="21" t="s">
        <v>103</v>
      </c>
      <c r="E62" s="21">
        <v>1</v>
      </c>
      <c r="F62" s="21" t="s">
        <v>37</v>
      </c>
      <c r="G62" s="22" t="s">
        <v>21</v>
      </c>
      <c r="H62" s="23">
        <v>600.78</v>
      </c>
      <c r="I62" s="23">
        <f t="shared" si="0"/>
        <v>600.78</v>
      </c>
      <c r="J62" s="24" t="s">
        <v>22</v>
      </c>
      <c r="K62" s="24" t="s">
        <v>23</v>
      </c>
      <c r="L62" s="24" t="s">
        <v>24</v>
      </c>
      <c r="M62" s="25" t="s">
        <v>25</v>
      </c>
      <c r="N62" s="25" t="s">
        <v>26</v>
      </c>
      <c r="O62" s="26"/>
      <c r="P62" s="26"/>
      <c r="Q62" s="26"/>
      <c r="R62" s="26"/>
      <c r="S62" s="27"/>
    </row>
    <row r="63" spans="1:19" ht="15.75" customHeight="1" x14ac:dyDescent="0.25">
      <c r="A63" s="21" t="s">
        <v>17</v>
      </c>
      <c r="B63" s="21">
        <v>4501332</v>
      </c>
      <c r="C63" s="21" t="s">
        <v>154</v>
      </c>
      <c r="D63" s="21" t="s">
        <v>70</v>
      </c>
      <c r="E63" s="21">
        <v>1</v>
      </c>
      <c r="F63" s="21" t="s">
        <v>71</v>
      </c>
      <c r="G63" s="22" t="s">
        <v>155</v>
      </c>
      <c r="H63" s="23">
        <v>479</v>
      </c>
      <c r="I63" s="23">
        <f t="shared" si="0"/>
        <v>479</v>
      </c>
      <c r="J63" s="24" t="s">
        <v>22</v>
      </c>
      <c r="K63" s="24" t="s">
        <v>23</v>
      </c>
      <c r="L63" s="24" t="s">
        <v>24</v>
      </c>
      <c r="M63" s="25" t="s">
        <v>25</v>
      </c>
      <c r="N63" s="25" t="s">
        <v>26</v>
      </c>
      <c r="O63" s="26"/>
      <c r="P63" s="26"/>
      <c r="Q63" s="26"/>
      <c r="R63" s="26"/>
      <c r="S63" s="27"/>
    </row>
    <row r="64" spans="1:19" ht="15.75" customHeight="1" x14ac:dyDescent="0.25">
      <c r="A64" s="21" t="s">
        <v>17</v>
      </c>
      <c r="B64" s="21">
        <v>4501332</v>
      </c>
      <c r="C64" s="21" t="s">
        <v>156</v>
      </c>
      <c r="D64" s="21" t="s">
        <v>103</v>
      </c>
      <c r="E64" s="21">
        <v>1</v>
      </c>
      <c r="F64" s="21" t="s">
        <v>37</v>
      </c>
      <c r="G64" s="22" t="s">
        <v>157</v>
      </c>
      <c r="H64" s="23">
        <v>532.86</v>
      </c>
      <c r="I64" s="23">
        <f t="shared" si="0"/>
        <v>532.86</v>
      </c>
      <c r="J64" s="24" t="s">
        <v>22</v>
      </c>
      <c r="K64" s="24" t="s">
        <v>23</v>
      </c>
      <c r="L64" s="24" t="s">
        <v>29</v>
      </c>
      <c r="M64" s="25" t="s">
        <v>25</v>
      </c>
      <c r="N64" s="25" t="s">
        <v>26</v>
      </c>
      <c r="O64" s="26"/>
      <c r="P64" s="26"/>
      <c r="Q64" s="26"/>
      <c r="R64" s="26"/>
      <c r="S64" s="27"/>
    </row>
    <row r="65" spans="1:19" ht="15.75" customHeight="1" x14ac:dyDescent="0.25">
      <c r="A65" s="21" t="s">
        <v>17</v>
      </c>
      <c r="B65" s="21">
        <v>4501332</v>
      </c>
      <c r="C65" s="21" t="s">
        <v>158</v>
      </c>
      <c r="D65" s="21" t="s">
        <v>50</v>
      </c>
      <c r="E65" s="21">
        <v>1</v>
      </c>
      <c r="F65" s="21" t="s">
        <v>37</v>
      </c>
      <c r="G65" s="22" t="s">
        <v>159</v>
      </c>
      <c r="H65" s="23">
        <v>479.92</v>
      </c>
      <c r="I65" s="23">
        <f t="shared" si="0"/>
        <v>479.92</v>
      </c>
      <c r="J65" s="24" t="s">
        <v>22</v>
      </c>
      <c r="K65" s="24" t="s">
        <v>23</v>
      </c>
      <c r="L65" s="24" t="s">
        <v>29</v>
      </c>
      <c r="M65" s="25" t="s">
        <v>25</v>
      </c>
      <c r="N65" s="25" t="s">
        <v>26</v>
      </c>
      <c r="O65" s="26"/>
      <c r="P65" s="26"/>
      <c r="Q65" s="26"/>
      <c r="R65" s="26"/>
      <c r="S65" s="27"/>
    </row>
    <row r="66" spans="1:19" ht="15.75" customHeight="1" x14ac:dyDescent="0.25">
      <c r="A66" s="21" t="s">
        <v>17</v>
      </c>
      <c r="B66" s="21">
        <v>4501332</v>
      </c>
      <c r="C66" s="21" t="s">
        <v>158</v>
      </c>
      <c r="D66" s="21" t="s">
        <v>36</v>
      </c>
      <c r="E66" s="21">
        <v>1</v>
      </c>
      <c r="F66" s="21" t="s">
        <v>37</v>
      </c>
      <c r="G66" s="22" t="s">
        <v>159</v>
      </c>
      <c r="H66" s="23">
        <v>479.92</v>
      </c>
      <c r="I66" s="23">
        <f t="shared" si="0"/>
        <v>479.92</v>
      </c>
      <c r="J66" s="24" t="s">
        <v>22</v>
      </c>
      <c r="K66" s="24" t="s">
        <v>23</v>
      </c>
      <c r="L66" s="24" t="s">
        <v>29</v>
      </c>
      <c r="M66" s="25" t="s">
        <v>25</v>
      </c>
      <c r="N66" s="25" t="s">
        <v>26</v>
      </c>
      <c r="O66" s="26"/>
      <c r="P66" s="26"/>
      <c r="Q66" s="26"/>
      <c r="R66" s="26"/>
      <c r="S66" s="27"/>
    </row>
    <row r="67" spans="1:19" ht="15.75" customHeight="1" x14ac:dyDescent="0.25">
      <c r="A67" s="21" t="s">
        <v>17</v>
      </c>
      <c r="B67" s="21">
        <v>4501332</v>
      </c>
      <c r="C67" s="21" t="s">
        <v>160</v>
      </c>
      <c r="D67" s="21" t="s">
        <v>83</v>
      </c>
      <c r="E67" s="21">
        <v>2</v>
      </c>
      <c r="F67" s="21" t="s">
        <v>20</v>
      </c>
      <c r="G67" s="22" t="s">
        <v>161</v>
      </c>
      <c r="H67" s="23">
        <v>427</v>
      </c>
      <c r="I67" s="23">
        <f t="shared" si="0"/>
        <v>854</v>
      </c>
      <c r="J67" s="24" t="s">
        <v>73</v>
      </c>
      <c r="K67" s="24" t="s">
        <v>74</v>
      </c>
      <c r="L67" s="24" t="s">
        <v>75</v>
      </c>
      <c r="M67" s="25" t="s">
        <v>25</v>
      </c>
      <c r="N67" s="25" t="s">
        <v>26</v>
      </c>
      <c r="O67" s="26"/>
      <c r="P67" s="26"/>
      <c r="Q67" s="26"/>
      <c r="R67" s="26"/>
      <c r="S67" s="27"/>
    </row>
    <row r="68" spans="1:19" ht="15.75" customHeight="1" x14ac:dyDescent="0.25">
      <c r="A68" s="21" t="s">
        <v>17</v>
      </c>
      <c r="B68" s="21">
        <v>4501332</v>
      </c>
      <c r="C68" s="21" t="s">
        <v>162</v>
      </c>
      <c r="D68" s="21" t="s">
        <v>136</v>
      </c>
      <c r="E68" s="21">
        <v>1</v>
      </c>
      <c r="F68" s="21" t="s">
        <v>71</v>
      </c>
      <c r="G68" s="22" t="s">
        <v>163</v>
      </c>
      <c r="H68" s="23">
        <v>1483.66</v>
      </c>
      <c r="I68" s="23">
        <f t="shared" si="0"/>
        <v>1483.66</v>
      </c>
      <c r="J68" s="24" t="s">
        <v>22</v>
      </c>
      <c r="K68" s="24" t="s">
        <v>74</v>
      </c>
      <c r="L68" s="24" t="s">
        <v>119</v>
      </c>
      <c r="M68" s="25" t="s">
        <v>25</v>
      </c>
      <c r="N68" s="25" t="s">
        <v>26</v>
      </c>
      <c r="O68" s="26"/>
      <c r="P68" s="26"/>
      <c r="Q68" s="26"/>
      <c r="R68" s="26"/>
      <c r="S68" s="27"/>
    </row>
    <row r="69" spans="1:19" ht="15.75" customHeight="1" x14ac:dyDescent="0.25">
      <c r="A69" s="21" t="s">
        <v>17</v>
      </c>
      <c r="B69" s="21">
        <v>4501332</v>
      </c>
      <c r="C69" s="21" t="s">
        <v>164</v>
      </c>
      <c r="D69" s="21" t="s">
        <v>43</v>
      </c>
      <c r="E69" s="21">
        <v>1</v>
      </c>
      <c r="F69" s="21" t="s">
        <v>37</v>
      </c>
      <c r="G69" s="22" t="s">
        <v>165</v>
      </c>
      <c r="H69" s="23">
        <v>255.64</v>
      </c>
      <c r="I69" s="23">
        <f t="shared" si="0"/>
        <v>255.64</v>
      </c>
      <c r="J69" s="24" t="s">
        <v>22</v>
      </c>
      <c r="K69" s="24" t="s">
        <v>23</v>
      </c>
      <c r="L69" s="24" t="s">
        <v>52</v>
      </c>
      <c r="M69" s="25" t="s">
        <v>25</v>
      </c>
      <c r="N69" s="25" t="s">
        <v>26</v>
      </c>
      <c r="O69" s="26"/>
      <c r="P69" s="26"/>
      <c r="Q69" s="26"/>
      <c r="R69" s="26"/>
      <c r="S69" s="27"/>
    </row>
    <row r="70" spans="1:19" ht="15.75" customHeight="1" x14ac:dyDescent="0.25">
      <c r="A70" s="21" t="s">
        <v>17</v>
      </c>
      <c r="B70" s="21">
        <v>4501332</v>
      </c>
      <c r="C70" s="21" t="s">
        <v>166</v>
      </c>
      <c r="D70" s="21" t="s">
        <v>70</v>
      </c>
      <c r="E70" s="21">
        <v>1</v>
      </c>
      <c r="F70" s="21" t="s">
        <v>71</v>
      </c>
      <c r="G70" s="22" t="s">
        <v>167</v>
      </c>
      <c r="H70" s="23">
        <v>229.9</v>
      </c>
      <c r="I70" s="23">
        <f t="shared" si="0"/>
        <v>229.9</v>
      </c>
      <c r="J70" s="24" t="s">
        <v>22</v>
      </c>
      <c r="K70" s="24" t="s">
        <v>23</v>
      </c>
      <c r="L70" s="24" t="s">
        <v>29</v>
      </c>
      <c r="M70" s="25" t="s">
        <v>25</v>
      </c>
      <c r="N70" s="25" t="s">
        <v>26</v>
      </c>
      <c r="O70" s="26"/>
      <c r="P70" s="26"/>
      <c r="Q70" s="26"/>
      <c r="R70" s="26"/>
      <c r="S70" s="27"/>
    </row>
    <row r="71" spans="1:19" ht="15.75" customHeight="1" x14ac:dyDescent="0.25">
      <c r="A71" s="21" t="s">
        <v>17</v>
      </c>
      <c r="B71" s="21">
        <v>4501332</v>
      </c>
      <c r="C71" s="21" t="s">
        <v>168</v>
      </c>
      <c r="D71" s="21" t="s">
        <v>103</v>
      </c>
      <c r="E71" s="21">
        <v>1</v>
      </c>
      <c r="F71" s="21" t="s">
        <v>37</v>
      </c>
      <c r="G71" s="22" t="s">
        <v>169</v>
      </c>
      <c r="H71" s="23">
        <v>209.9</v>
      </c>
      <c r="I71" s="23">
        <f t="shared" si="0"/>
        <v>209.9</v>
      </c>
      <c r="J71" s="24" t="s">
        <v>22</v>
      </c>
      <c r="K71" s="24" t="s">
        <v>23</v>
      </c>
      <c r="L71" s="24" t="s">
        <v>52</v>
      </c>
      <c r="M71" s="25" t="s">
        <v>25</v>
      </c>
      <c r="N71" s="25" t="s">
        <v>26</v>
      </c>
      <c r="O71" s="26"/>
      <c r="P71" s="26"/>
      <c r="Q71" s="26"/>
      <c r="R71" s="26"/>
      <c r="S71" s="27"/>
    </row>
    <row r="72" spans="1:19" ht="15.75" customHeight="1" x14ac:dyDescent="0.25">
      <c r="A72" s="21" t="s">
        <v>17</v>
      </c>
      <c r="B72" s="21">
        <v>4501332</v>
      </c>
      <c r="C72" s="21" t="s">
        <v>170</v>
      </c>
      <c r="D72" s="21" t="s">
        <v>43</v>
      </c>
      <c r="E72" s="21">
        <v>1</v>
      </c>
      <c r="F72" s="21" t="s">
        <v>37</v>
      </c>
      <c r="G72" s="22" t="s">
        <v>171</v>
      </c>
      <c r="H72" s="23">
        <v>211.59</v>
      </c>
      <c r="I72" s="23">
        <f t="shared" si="0"/>
        <v>211.59</v>
      </c>
      <c r="J72" s="24" t="s">
        <v>22</v>
      </c>
      <c r="K72" s="24" t="s">
        <v>23</v>
      </c>
      <c r="L72" s="24" t="s">
        <v>29</v>
      </c>
      <c r="M72" s="25" t="s">
        <v>25</v>
      </c>
      <c r="N72" s="25" t="s">
        <v>26</v>
      </c>
      <c r="O72" s="26"/>
      <c r="P72" s="26"/>
      <c r="Q72" s="26"/>
      <c r="R72" s="26"/>
      <c r="S72" s="27"/>
    </row>
    <row r="73" spans="1:19" ht="15.75" customHeight="1" x14ac:dyDescent="0.25">
      <c r="A73" s="21" t="s">
        <v>17</v>
      </c>
      <c r="B73" s="21">
        <v>4501332</v>
      </c>
      <c r="C73" s="21" t="s">
        <v>172</v>
      </c>
      <c r="D73" s="21" t="s">
        <v>43</v>
      </c>
      <c r="E73" s="21">
        <v>2</v>
      </c>
      <c r="F73" s="21" t="s">
        <v>37</v>
      </c>
      <c r="G73" s="22" t="s">
        <v>173</v>
      </c>
      <c r="H73" s="23">
        <v>599.9</v>
      </c>
      <c r="I73" s="23">
        <f t="shared" si="0"/>
        <v>1199.8</v>
      </c>
      <c r="J73" s="24" t="s">
        <v>39</v>
      </c>
      <c r="K73" s="24" t="s">
        <v>40</v>
      </c>
      <c r="L73" s="24" t="s">
        <v>41</v>
      </c>
      <c r="M73" s="25" t="s">
        <v>25</v>
      </c>
      <c r="N73" s="25" t="s">
        <v>26</v>
      </c>
      <c r="O73" s="26"/>
      <c r="P73" s="26"/>
      <c r="Q73" s="26"/>
      <c r="R73" s="26"/>
      <c r="S73" s="27"/>
    </row>
    <row r="74" spans="1:19" ht="15.75" customHeight="1" x14ac:dyDescent="0.25">
      <c r="A74" s="21" t="s">
        <v>17</v>
      </c>
      <c r="B74" s="21">
        <v>4501332</v>
      </c>
      <c r="C74" s="21" t="s">
        <v>174</v>
      </c>
      <c r="D74" s="21" t="s">
        <v>19</v>
      </c>
      <c r="E74" s="21">
        <v>1</v>
      </c>
      <c r="F74" s="21" t="s">
        <v>20</v>
      </c>
      <c r="G74" s="22" t="s">
        <v>175</v>
      </c>
      <c r="H74" s="23">
        <v>166</v>
      </c>
      <c r="I74" s="23">
        <f t="shared" si="0"/>
        <v>166</v>
      </c>
      <c r="J74" s="24" t="s">
        <v>22</v>
      </c>
      <c r="K74" s="24" t="s">
        <v>23</v>
      </c>
      <c r="L74" s="24" t="s">
        <v>29</v>
      </c>
      <c r="M74" s="25" t="s">
        <v>25</v>
      </c>
      <c r="N74" s="25" t="s">
        <v>26</v>
      </c>
      <c r="O74" s="26"/>
      <c r="P74" s="26"/>
      <c r="Q74" s="26"/>
      <c r="R74" s="26"/>
      <c r="S74" s="27"/>
    </row>
    <row r="75" spans="1:19" ht="15.75" customHeight="1" x14ac:dyDescent="0.25">
      <c r="A75" s="21" t="s">
        <v>17</v>
      </c>
      <c r="B75" s="21">
        <v>4501332</v>
      </c>
      <c r="C75" s="21" t="s">
        <v>176</v>
      </c>
      <c r="D75" s="21" t="s">
        <v>43</v>
      </c>
      <c r="E75" s="21">
        <v>1</v>
      </c>
      <c r="F75" s="21" t="s">
        <v>37</v>
      </c>
      <c r="G75" s="22" t="s">
        <v>177</v>
      </c>
      <c r="H75" s="23">
        <v>173.36</v>
      </c>
      <c r="I75" s="23">
        <f t="shared" si="0"/>
        <v>173.36</v>
      </c>
      <c r="J75" s="24" t="s">
        <v>22</v>
      </c>
      <c r="K75" s="24" t="s">
        <v>23</v>
      </c>
      <c r="L75" s="24" t="s">
        <v>52</v>
      </c>
      <c r="M75" s="25" t="s">
        <v>25</v>
      </c>
      <c r="N75" s="25" t="s">
        <v>26</v>
      </c>
      <c r="O75" s="26"/>
      <c r="P75" s="26"/>
      <c r="Q75" s="26"/>
      <c r="R75" s="26"/>
      <c r="S75" s="27"/>
    </row>
    <row r="76" spans="1:19" ht="15.75" customHeight="1" x14ac:dyDescent="0.25">
      <c r="A76" s="21" t="s">
        <v>17</v>
      </c>
      <c r="B76" s="21">
        <v>4501332</v>
      </c>
      <c r="C76" s="21" t="s">
        <v>178</v>
      </c>
      <c r="D76" s="21" t="s">
        <v>43</v>
      </c>
      <c r="E76" s="21">
        <v>1</v>
      </c>
      <c r="F76" s="21" t="s">
        <v>37</v>
      </c>
      <c r="G76" s="22" t="s">
        <v>179</v>
      </c>
      <c r="H76" s="23">
        <v>515.55999999999995</v>
      </c>
      <c r="I76" s="23">
        <f t="shared" si="0"/>
        <v>515.55999999999995</v>
      </c>
      <c r="J76" s="24" t="s">
        <v>22</v>
      </c>
      <c r="K76" s="24" t="s">
        <v>23</v>
      </c>
      <c r="L76" s="24" t="s">
        <v>29</v>
      </c>
      <c r="M76" s="25" t="s">
        <v>25</v>
      </c>
      <c r="N76" s="25" t="s">
        <v>26</v>
      </c>
      <c r="O76" s="26"/>
      <c r="P76" s="26"/>
      <c r="Q76" s="26"/>
      <c r="R76" s="26"/>
      <c r="S76" s="27"/>
    </row>
    <row r="77" spans="1:19" ht="15.75" customHeight="1" x14ac:dyDescent="0.25">
      <c r="A77" s="21" t="s">
        <v>17</v>
      </c>
      <c r="B77" s="21">
        <v>4501332</v>
      </c>
      <c r="C77" s="21" t="s">
        <v>180</v>
      </c>
      <c r="D77" s="21" t="s">
        <v>83</v>
      </c>
      <c r="E77" s="21">
        <v>2</v>
      </c>
      <c r="F77" s="21" t="s">
        <v>20</v>
      </c>
      <c r="G77" s="22" t="s">
        <v>181</v>
      </c>
      <c r="H77" s="23">
        <v>170.99</v>
      </c>
      <c r="I77" s="23">
        <f t="shared" si="0"/>
        <v>341.98</v>
      </c>
      <c r="J77" s="24" t="s">
        <v>73</v>
      </c>
      <c r="K77" s="24" t="s">
        <v>74</v>
      </c>
      <c r="L77" s="24" t="s">
        <v>75</v>
      </c>
      <c r="M77" s="25" t="s">
        <v>25</v>
      </c>
      <c r="N77" s="25" t="s">
        <v>26</v>
      </c>
      <c r="O77" s="26"/>
      <c r="P77" s="26"/>
      <c r="Q77" s="26"/>
      <c r="R77" s="26"/>
      <c r="S77" s="27"/>
    </row>
    <row r="78" spans="1:19" ht="15.75" customHeight="1" x14ac:dyDescent="0.25">
      <c r="A78" s="21" t="s">
        <v>17</v>
      </c>
      <c r="B78" s="21">
        <v>4501332</v>
      </c>
      <c r="C78" s="21" t="s">
        <v>182</v>
      </c>
      <c r="D78" s="21" t="s">
        <v>83</v>
      </c>
      <c r="E78" s="21">
        <v>1</v>
      </c>
      <c r="F78" s="21" t="s">
        <v>20</v>
      </c>
      <c r="G78" s="22" t="s">
        <v>183</v>
      </c>
      <c r="H78" s="23">
        <v>259.91000000000003</v>
      </c>
      <c r="I78" s="23">
        <f t="shared" si="0"/>
        <v>259.91000000000003</v>
      </c>
      <c r="J78" s="24" t="s">
        <v>73</v>
      </c>
      <c r="K78" s="24" t="s">
        <v>74</v>
      </c>
      <c r="L78" s="24" t="s">
        <v>75</v>
      </c>
      <c r="M78" s="25" t="s">
        <v>25</v>
      </c>
      <c r="N78" s="25" t="s">
        <v>26</v>
      </c>
      <c r="O78" s="26"/>
      <c r="P78" s="26"/>
      <c r="Q78" s="26"/>
      <c r="R78" s="26"/>
      <c r="S78" s="27"/>
    </row>
    <row r="79" spans="1:19" ht="15.75" customHeight="1" x14ac:dyDescent="0.25">
      <c r="A79" s="21" t="s">
        <v>17</v>
      </c>
      <c r="B79" s="21">
        <v>4501332</v>
      </c>
      <c r="C79" s="21" t="s">
        <v>138</v>
      </c>
      <c r="D79" s="21" t="s">
        <v>31</v>
      </c>
      <c r="E79" s="21">
        <v>1</v>
      </c>
      <c r="F79" s="21" t="s">
        <v>20</v>
      </c>
      <c r="G79" s="22" t="s">
        <v>139</v>
      </c>
      <c r="H79" s="23">
        <v>875.53</v>
      </c>
      <c r="I79" s="23">
        <f t="shared" si="0"/>
        <v>875.53</v>
      </c>
      <c r="J79" s="24" t="s">
        <v>22</v>
      </c>
      <c r="K79" s="24" t="s">
        <v>23</v>
      </c>
      <c r="L79" s="24" t="s">
        <v>24</v>
      </c>
      <c r="M79" s="25" t="s">
        <v>25</v>
      </c>
      <c r="N79" s="25" t="s">
        <v>26</v>
      </c>
      <c r="O79" s="26"/>
      <c r="P79" s="26"/>
      <c r="Q79" s="26"/>
      <c r="R79" s="26"/>
      <c r="S79" s="27"/>
    </row>
    <row r="80" spans="1:19" ht="15.75" customHeight="1" x14ac:dyDescent="0.25">
      <c r="A80" s="21" t="s">
        <v>17</v>
      </c>
      <c r="B80" s="21">
        <v>4501332</v>
      </c>
      <c r="C80" s="21" t="s">
        <v>138</v>
      </c>
      <c r="D80" s="21" t="s">
        <v>19</v>
      </c>
      <c r="E80" s="21">
        <v>1</v>
      </c>
      <c r="F80" s="21" t="s">
        <v>20</v>
      </c>
      <c r="G80" s="22" t="s">
        <v>139</v>
      </c>
      <c r="H80" s="23">
        <v>875.53</v>
      </c>
      <c r="I80" s="23">
        <f t="shared" si="0"/>
        <v>875.53</v>
      </c>
      <c r="J80" s="24" t="s">
        <v>22</v>
      </c>
      <c r="K80" s="24" t="s">
        <v>23</v>
      </c>
      <c r="L80" s="24" t="s">
        <v>24</v>
      </c>
      <c r="M80" s="25" t="s">
        <v>25</v>
      </c>
      <c r="N80" s="25" t="s">
        <v>26</v>
      </c>
      <c r="O80" s="26"/>
      <c r="P80" s="26"/>
      <c r="Q80" s="26"/>
      <c r="R80" s="26"/>
      <c r="S80" s="27"/>
    </row>
    <row r="81" spans="1:19" ht="15.75" customHeight="1" x14ac:dyDescent="0.25">
      <c r="A81" s="21" t="s">
        <v>17</v>
      </c>
      <c r="B81" s="21">
        <v>4501332</v>
      </c>
      <c r="C81" s="21" t="s">
        <v>184</v>
      </c>
      <c r="D81" s="21" t="s">
        <v>83</v>
      </c>
      <c r="E81" s="21">
        <v>1</v>
      </c>
      <c r="F81" s="21" t="s">
        <v>20</v>
      </c>
      <c r="G81" s="22" t="s">
        <v>185</v>
      </c>
      <c r="H81" s="23">
        <v>123.41</v>
      </c>
      <c r="I81" s="23">
        <f t="shared" si="0"/>
        <v>123.41</v>
      </c>
      <c r="J81" s="24" t="s">
        <v>39</v>
      </c>
      <c r="K81" s="24" t="s">
        <v>40</v>
      </c>
      <c r="L81" s="24" t="s">
        <v>41</v>
      </c>
      <c r="M81" s="25" t="s">
        <v>25</v>
      </c>
      <c r="N81" s="25" t="s">
        <v>26</v>
      </c>
      <c r="O81" s="26"/>
      <c r="P81" s="26"/>
      <c r="Q81" s="26"/>
      <c r="R81" s="26"/>
      <c r="S81" s="27"/>
    </row>
    <row r="82" spans="1:19" ht="15.75" customHeight="1" x14ac:dyDescent="0.25">
      <c r="A82" s="21" t="s">
        <v>17</v>
      </c>
      <c r="B82" s="21">
        <v>4501332</v>
      </c>
      <c r="C82" s="21" t="s">
        <v>186</v>
      </c>
      <c r="D82" s="21" t="s">
        <v>83</v>
      </c>
      <c r="E82" s="21">
        <v>1</v>
      </c>
      <c r="F82" s="21" t="s">
        <v>20</v>
      </c>
      <c r="G82" s="22" t="s">
        <v>187</v>
      </c>
      <c r="H82" s="23">
        <v>126.06</v>
      </c>
      <c r="I82" s="23">
        <f t="shared" si="0"/>
        <v>126.06</v>
      </c>
      <c r="J82" s="24" t="s">
        <v>73</v>
      </c>
      <c r="K82" s="24" t="s">
        <v>74</v>
      </c>
      <c r="L82" s="24" t="s">
        <v>75</v>
      </c>
      <c r="M82" s="25" t="s">
        <v>25</v>
      </c>
      <c r="N82" s="25" t="s">
        <v>26</v>
      </c>
      <c r="O82" s="26"/>
      <c r="P82" s="26"/>
      <c r="Q82" s="26"/>
      <c r="R82" s="26"/>
      <c r="S82" s="27"/>
    </row>
    <row r="83" spans="1:19" ht="15.75" customHeight="1" x14ac:dyDescent="0.25">
      <c r="A83" s="21" t="s">
        <v>17</v>
      </c>
      <c r="B83" s="21">
        <v>4501332</v>
      </c>
      <c r="C83" s="21" t="s">
        <v>188</v>
      </c>
      <c r="D83" s="21" t="s">
        <v>83</v>
      </c>
      <c r="E83" s="21">
        <v>2</v>
      </c>
      <c r="F83" s="21" t="s">
        <v>20</v>
      </c>
      <c r="G83" s="22" t="s">
        <v>189</v>
      </c>
      <c r="H83" s="23">
        <v>119.48</v>
      </c>
      <c r="I83" s="23">
        <f t="shared" si="0"/>
        <v>238.96</v>
      </c>
      <c r="J83" s="24" t="s">
        <v>22</v>
      </c>
      <c r="K83" s="24" t="s">
        <v>23</v>
      </c>
      <c r="L83" s="24" t="s">
        <v>29</v>
      </c>
      <c r="M83" s="25" t="s">
        <v>25</v>
      </c>
      <c r="N83" s="25" t="s">
        <v>26</v>
      </c>
      <c r="O83" s="26"/>
      <c r="P83" s="26"/>
      <c r="Q83" s="26"/>
      <c r="R83" s="26"/>
      <c r="S83" s="27"/>
    </row>
    <row r="84" spans="1:19" ht="15.75" customHeight="1" x14ac:dyDescent="0.25">
      <c r="A84" s="21" t="s">
        <v>17</v>
      </c>
      <c r="B84" s="21">
        <v>4501332</v>
      </c>
      <c r="C84" s="21" t="s">
        <v>131</v>
      </c>
      <c r="D84" s="21" t="s">
        <v>19</v>
      </c>
      <c r="E84" s="21">
        <v>1</v>
      </c>
      <c r="F84" s="21" t="s">
        <v>20</v>
      </c>
      <c r="G84" s="22" t="s">
        <v>132</v>
      </c>
      <c r="H84" s="23">
        <v>329</v>
      </c>
      <c r="I84" s="23">
        <f t="shared" si="0"/>
        <v>329</v>
      </c>
      <c r="J84" s="24" t="s">
        <v>22</v>
      </c>
      <c r="K84" s="24" t="s">
        <v>23</v>
      </c>
      <c r="L84" s="24" t="s">
        <v>29</v>
      </c>
      <c r="M84" s="25" t="s">
        <v>25</v>
      </c>
      <c r="N84" s="25" t="s">
        <v>26</v>
      </c>
      <c r="O84" s="26"/>
      <c r="P84" s="26"/>
      <c r="Q84" s="26"/>
      <c r="R84" s="26"/>
      <c r="S84" s="27"/>
    </row>
    <row r="85" spans="1:19" ht="15.75" customHeight="1" x14ac:dyDescent="0.25">
      <c r="A85" s="21" t="s">
        <v>17</v>
      </c>
      <c r="B85" s="21">
        <v>4501332</v>
      </c>
      <c r="C85" s="21" t="s">
        <v>135</v>
      </c>
      <c r="D85" s="21" t="s">
        <v>83</v>
      </c>
      <c r="E85" s="21">
        <v>1</v>
      </c>
      <c r="F85" s="21" t="s">
        <v>20</v>
      </c>
      <c r="G85" s="22" t="s">
        <v>137</v>
      </c>
      <c r="H85" s="23">
        <v>792</v>
      </c>
      <c r="I85" s="23">
        <f t="shared" si="0"/>
        <v>792</v>
      </c>
      <c r="J85" s="24" t="s">
        <v>22</v>
      </c>
      <c r="K85" s="24" t="s">
        <v>23</v>
      </c>
      <c r="L85" s="24" t="s">
        <v>24</v>
      </c>
      <c r="M85" s="25" t="s">
        <v>25</v>
      </c>
      <c r="N85" s="25" t="s">
        <v>26</v>
      </c>
      <c r="O85" s="26"/>
      <c r="P85" s="26"/>
      <c r="Q85" s="26"/>
      <c r="R85" s="26"/>
      <c r="S85" s="27"/>
    </row>
    <row r="86" spans="1:19" ht="15.75" customHeight="1" x14ac:dyDescent="0.25">
      <c r="A86" s="21" t="s">
        <v>17</v>
      </c>
      <c r="B86" s="21">
        <v>4501332</v>
      </c>
      <c r="C86" s="21" t="s">
        <v>135</v>
      </c>
      <c r="D86" s="21" t="s">
        <v>19</v>
      </c>
      <c r="E86" s="21">
        <v>1</v>
      </c>
      <c r="F86" s="21" t="s">
        <v>20</v>
      </c>
      <c r="G86" s="22" t="s">
        <v>137</v>
      </c>
      <c r="H86" s="23">
        <v>792</v>
      </c>
      <c r="I86" s="23">
        <f t="shared" si="0"/>
        <v>792</v>
      </c>
      <c r="J86" s="24" t="s">
        <v>22</v>
      </c>
      <c r="K86" s="24" t="s">
        <v>23</v>
      </c>
      <c r="L86" s="24" t="s">
        <v>24</v>
      </c>
      <c r="M86" s="25" t="s">
        <v>25</v>
      </c>
      <c r="N86" s="25" t="s">
        <v>26</v>
      </c>
      <c r="O86" s="26"/>
      <c r="P86" s="26"/>
      <c r="Q86" s="26"/>
      <c r="R86" s="26"/>
      <c r="S86" s="27"/>
    </row>
    <row r="87" spans="1:19" ht="15.75" customHeight="1" x14ac:dyDescent="0.25">
      <c r="A87" s="21" t="s">
        <v>17</v>
      </c>
      <c r="B87" s="21">
        <v>4501332</v>
      </c>
      <c r="C87" s="21" t="s">
        <v>190</v>
      </c>
      <c r="D87" s="21" t="s">
        <v>83</v>
      </c>
      <c r="E87" s="21">
        <v>1</v>
      </c>
      <c r="F87" s="21" t="s">
        <v>20</v>
      </c>
      <c r="G87" s="22" t="s">
        <v>191</v>
      </c>
      <c r="H87" s="23">
        <v>692.61</v>
      </c>
      <c r="I87" s="23">
        <f t="shared" si="0"/>
        <v>692.61</v>
      </c>
      <c r="J87" s="24" t="s">
        <v>22</v>
      </c>
      <c r="K87" s="24" t="s">
        <v>23</v>
      </c>
      <c r="L87" s="24" t="s">
        <v>24</v>
      </c>
      <c r="M87" s="25" t="s">
        <v>25</v>
      </c>
      <c r="N87" s="25" t="s">
        <v>26</v>
      </c>
      <c r="O87" s="26"/>
      <c r="P87" s="26"/>
      <c r="Q87" s="26"/>
      <c r="R87" s="26"/>
      <c r="S87" s="27"/>
    </row>
    <row r="88" spans="1:19" ht="15.75" customHeight="1" x14ac:dyDescent="0.25">
      <c r="A88" s="21" t="s">
        <v>17</v>
      </c>
      <c r="B88" s="21">
        <v>4501332</v>
      </c>
      <c r="C88" s="21" t="s">
        <v>192</v>
      </c>
      <c r="D88" s="21" t="s">
        <v>19</v>
      </c>
      <c r="E88" s="21">
        <v>1</v>
      </c>
      <c r="F88" s="21" t="s">
        <v>20</v>
      </c>
      <c r="G88" s="22" t="s">
        <v>193</v>
      </c>
      <c r="H88" s="23">
        <v>1463.4</v>
      </c>
      <c r="I88" s="23">
        <f t="shared" si="0"/>
        <v>1463.4</v>
      </c>
      <c r="J88" s="24" t="s">
        <v>22</v>
      </c>
      <c r="K88" s="24" t="s">
        <v>74</v>
      </c>
      <c r="L88" s="24" t="s">
        <v>75</v>
      </c>
      <c r="M88" s="25" t="s">
        <v>25</v>
      </c>
      <c r="N88" s="25" t="s">
        <v>26</v>
      </c>
      <c r="O88" s="26"/>
      <c r="P88" s="26"/>
      <c r="Q88" s="26"/>
      <c r="R88" s="26"/>
      <c r="S88" s="27"/>
    </row>
    <row r="89" spans="1:19" ht="15.75" customHeight="1" x14ac:dyDescent="0.25">
      <c r="A89" s="21" t="s">
        <v>17</v>
      </c>
      <c r="B89" s="21">
        <v>4501332</v>
      </c>
      <c r="C89" s="21" t="s">
        <v>194</v>
      </c>
      <c r="D89" s="21" t="s">
        <v>70</v>
      </c>
      <c r="E89" s="21">
        <v>1</v>
      </c>
      <c r="F89" s="21" t="s">
        <v>71</v>
      </c>
      <c r="G89" s="22" t="s">
        <v>195</v>
      </c>
      <c r="H89" s="23">
        <v>724.35</v>
      </c>
      <c r="I89" s="23">
        <f t="shared" si="0"/>
        <v>724.35</v>
      </c>
      <c r="J89" s="24" t="s">
        <v>22</v>
      </c>
      <c r="K89" s="24" t="s">
        <v>23</v>
      </c>
      <c r="L89" s="24" t="s">
        <v>29</v>
      </c>
      <c r="M89" s="25" t="s">
        <v>25</v>
      </c>
      <c r="N89" s="25" t="s">
        <v>26</v>
      </c>
      <c r="O89" s="26"/>
      <c r="P89" s="26"/>
      <c r="Q89" s="26"/>
      <c r="R89" s="26"/>
      <c r="S89" s="27"/>
    </row>
    <row r="90" spans="1:19" ht="15.75" customHeight="1" x14ac:dyDescent="0.25">
      <c r="A90" s="21" t="s">
        <v>17</v>
      </c>
      <c r="B90" s="21">
        <v>4501332</v>
      </c>
      <c r="C90" s="21" t="s">
        <v>196</v>
      </c>
      <c r="D90" s="21" t="s">
        <v>83</v>
      </c>
      <c r="E90" s="21">
        <v>1</v>
      </c>
      <c r="F90" s="21" t="s">
        <v>20</v>
      </c>
      <c r="G90" s="22" t="s">
        <v>197</v>
      </c>
      <c r="H90" s="23">
        <v>161.94</v>
      </c>
      <c r="I90" s="23">
        <f t="shared" si="0"/>
        <v>161.94</v>
      </c>
      <c r="J90" s="24" t="s">
        <v>22</v>
      </c>
      <c r="K90" s="24" t="s">
        <v>74</v>
      </c>
      <c r="L90" s="24" t="s">
        <v>85</v>
      </c>
      <c r="M90" s="25" t="s">
        <v>25</v>
      </c>
      <c r="N90" s="25" t="s">
        <v>26</v>
      </c>
      <c r="O90" s="26"/>
      <c r="P90" s="26"/>
      <c r="Q90" s="26"/>
      <c r="R90" s="26"/>
      <c r="S90" s="27"/>
    </row>
    <row r="91" spans="1:19" ht="15.75" customHeight="1" x14ac:dyDescent="0.25">
      <c r="A91" s="21" t="s">
        <v>17</v>
      </c>
      <c r="B91" s="21">
        <v>4501332</v>
      </c>
      <c r="C91" s="21" t="s">
        <v>198</v>
      </c>
      <c r="D91" s="21" t="s">
        <v>70</v>
      </c>
      <c r="E91" s="21">
        <v>1</v>
      </c>
      <c r="F91" s="21" t="s">
        <v>71</v>
      </c>
      <c r="G91" s="22" t="s">
        <v>199</v>
      </c>
      <c r="H91" s="23">
        <v>487.42</v>
      </c>
      <c r="I91" s="23">
        <f t="shared" si="0"/>
        <v>487.42</v>
      </c>
      <c r="J91" s="24" t="s">
        <v>22</v>
      </c>
      <c r="K91" s="24" t="s">
        <v>23</v>
      </c>
      <c r="L91" s="24" t="s">
        <v>24</v>
      </c>
      <c r="M91" s="25" t="s">
        <v>25</v>
      </c>
      <c r="N91" s="25" t="s">
        <v>26</v>
      </c>
      <c r="O91" s="26"/>
      <c r="P91" s="26"/>
      <c r="Q91" s="26"/>
      <c r="R91" s="26"/>
      <c r="S91" s="27"/>
    </row>
    <row r="92" spans="1:19" ht="15.75" customHeight="1" x14ac:dyDescent="0.25">
      <c r="A92" s="21" t="s">
        <v>17</v>
      </c>
      <c r="B92" s="21">
        <v>4501332</v>
      </c>
      <c r="C92" s="21" t="s">
        <v>200</v>
      </c>
      <c r="D92" s="21" t="s">
        <v>79</v>
      </c>
      <c r="E92" s="21">
        <v>1</v>
      </c>
      <c r="F92" s="21" t="s">
        <v>37</v>
      </c>
      <c r="G92" s="22" t="s">
        <v>201</v>
      </c>
      <c r="H92" s="23">
        <v>452.65</v>
      </c>
      <c r="I92" s="23">
        <f t="shared" si="0"/>
        <v>452.65</v>
      </c>
      <c r="J92" s="24" t="s">
        <v>22</v>
      </c>
      <c r="K92" s="24" t="s">
        <v>23</v>
      </c>
      <c r="L92" s="24" t="s">
        <v>29</v>
      </c>
      <c r="M92" s="25" t="s">
        <v>25</v>
      </c>
      <c r="N92" s="25" t="s">
        <v>81</v>
      </c>
      <c r="O92" s="26"/>
      <c r="P92" s="26"/>
      <c r="Q92" s="26"/>
      <c r="R92" s="26"/>
      <c r="S92" s="27"/>
    </row>
    <row r="93" spans="1:19" ht="15.75" customHeight="1" x14ac:dyDescent="0.25">
      <c r="A93" s="21" t="s">
        <v>17</v>
      </c>
      <c r="B93" s="21">
        <v>4501332</v>
      </c>
      <c r="C93" s="21" t="s">
        <v>202</v>
      </c>
      <c r="D93" s="21" t="s">
        <v>136</v>
      </c>
      <c r="E93" s="21">
        <v>1</v>
      </c>
      <c r="F93" s="21" t="s">
        <v>71</v>
      </c>
      <c r="G93" s="22" t="s">
        <v>203</v>
      </c>
      <c r="H93" s="23">
        <v>510</v>
      </c>
      <c r="I93" s="23">
        <f t="shared" si="0"/>
        <v>510</v>
      </c>
      <c r="J93" s="24" t="s">
        <v>22</v>
      </c>
      <c r="K93" s="24" t="s">
        <v>23</v>
      </c>
      <c r="L93" s="24" t="s">
        <v>24</v>
      </c>
      <c r="M93" s="25" t="s">
        <v>25</v>
      </c>
      <c r="N93" s="25" t="s">
        <v>26</v>
      </c>
      <c r="O93" s="26"/>
      <c r="P93" s="26"/>
      <c r="Q93" s="26"/>
      <c r="R93" s="26"/>
      <c r="S93" s="27"/>
    </row>
    <row r="94" spans="1:19" ht="15.75" customHeight="1" x14ac:dyDescent="0.25">
      <c r="A94" s="21" t="s">
        <v>17</v>
      </c>
      <c r="B94" s="21">
        <v>4501332</v>
      </c>
      <c r="C94" s="21" t="s">
        <v>204</v>
      </c>
      <c r="D94" s="21" t="s">
        <v>136</v>
      </c>
      <c r="E94" s="21">
        <v>1</v>
      </c>
      <c r="F94" s="21" t="s">
        <v>71</v>
      </c>
      <c r="G94" s="22" t="s">
        <v>205</v>
      </c>
      <c r="H94" s="23">
        <v>951.56</v>
      </c>
      <c r="I94" s="23">
        <f t="shared" si="0"/>
        <v>951.56</v>
      </c>
      <c r="J94" s="24" t="s">
        <v>22</v>
      </c>
      <c r="K94" s="24" t="s">
        <v>74</v>
      </c>
      <c r="L94" s="24" t="s">
        <v>119</v>
      </c>
      <c r="M94" s="25" t="s">
        <v>25</v>
      </c>
      <c r="N94" s="25" t="s">
        <v>26</v>
      </c>
      <c r="O94" s="26"/>
      <c r="P94" s="26"/>
      <c r="Q94" s="26"/>
      <c r="R94" s="26"/>
      <c r="S94" s="27"/>
    </row>
    <row r="95" spans="1:19" ht="15.75" customHeight="1" x14ac:dyDescent="0.25">
      <c r="A95" s="21" t="s">
        <v>17</v>
      </c>
      <c r="B95" s="21">
        <v>4501332</v>
      </c>
      <c r="C95" s="21" t="s">
        <v>206</v>
      </c>
      <c r="D95" s="21" t="s">
        <v>83</v>
      </c>
      <c r="E95" s="21">
        <v>2</v>
      </c>
      <c r="F95" s="21" t="s">
        <v>20</v>
      </c>
      <c r="G95" s="22" t="s">
        <v>207</v>
      </c>
      <c r="H95" s="23">
        <v>100</v>
      </c>
      <c r="I95" s="23">
        <f t="shared" si="0"/>
        <v>200</v>
      </c>
      <c r="J95" s="24" t="s">
        <v>39</v>
      </c>
      <c r="K95" s="24" t="s">
        <v>40</v>
      </c>
      <c r="L95" s="24" t="s">
        <v>41</v>
      </c>
      <c r="M95" s="25" t="s">
        <v>25</v>
      </c>
      <c r="N95" s="25" t="s">
        <v>26</v>
      </c>
      <c r="O95" s="26"/>
      <c r="P95" s="26"/>
      <c r="Q95" s="26"/>
      <c r="R95" s="26"/>
      <c r="S95" s="27"/>
    </row>
    <row r="96" spans="1:19" ht="15.75" customHeight="1" x14ac:dyDescent="0.25">
      <c r="A96" s="21" t="s">
        <v>17</v>
      </c>
      <c r="B96" s="21">
        <v>4501332</v>
      </c>
      <c r="C96" s="21" t="s">
        <v>208</v>
      </c>
      <c r="D96" s="21" t="s">
        <v>136</v>
      </c>
      <c r="E96" s="21">
        <v>1</v>
      </c>
      <c r="F96" s="21" t="s">
        <v>71</v>
      </c>
      <c r="G96" s="22" t="s">
        <v>209</v>
      </c>
      <c r="H96" s="23">
        <v>265.56</v>
      </c>
      <c r="I96" s="23">
        <f t="shared" si="0"/>
        <v>265.56</v>
      </c>
      <c r="J96" s="24" t="s">
        <v>22</v>
      </c>
      <c r="K96" s="24" t="s">
        <v>23</v>
      </c>
      <c r="L96" s="24" t="s">
        <v>29</v>
      </c>
      <c r="M96" s="25" t="s">
        <v>25</v>
      </c>
      <c r="N96" s="25" t="s">
        <v>26</v>
      </c>
      <c r="O96" s="26"/>
      <c r="P96" s="26"/>
      <c r="Q96" s="26"/>
      <c r="R96" s="26"/>
      <c r="S96" s="27"/>
    </row>
    <row r="97" spans="1:19" ht="15.75" customHeight="1" x14ac:dyDescent="0.25">
      <c r="A97" s="21" t="s">
        <v>17</v>
      </c>
      <c r="B97" s="21">
        <v>4501332</v>
      </c>
      <c r="C97" s="21" t="s">
        <v>210</v>
      </c>
      <c r="D97" s="21" t="s">
        <v>83</v>
      </c>
      <c r="E97" s="21">
        <v>1</v>
      </c>
      <c r="F97" s="21" t="s">
        <v>20</v>
      </c>
      <c r="G97" s="22" t="s">
        <v>211</v>
      </c>
      <c r="H97" s="23">
        <v>147</v>
      </c>
      <c r="I97" s="23">
        <f t="shared" si="0"/>
        <v>147</v>
      </c>
      <c r="J97" s="24" t="s">
        <v>22</v>
      </c>
      <c r="K97" s="24" t="s">
        <v>23</v>
      </c>
      <c r="L97" s="24" t="s">
        <v>29</v>
      </c>
      <c r="M97" s="25" t="s">
        <v>25</v>
      </c>
      <c r="N97" s="25" t="s">
        <v>26</v>
      </c>
      <c r="O97" s="26"/>
      <c r="P97" s="26"/>
      <c r="Q97" s="26"/>
      <c r="R97" s="26"/>
      <c r="S97" s="27"/>
    </row>
    <row r="98" spans="1:19" ht="15.75" customHeight="1" x14ac:dyDescent="0.25">
      <c r="A98" s="21" t="s">
        <v>17</v>
      </c>
      <c r="B98" s="21">
        <v>4501332</v>
      </c>
      <c r="C98" s="21" t="s">
        <v>212</v>
      </c>
      <c r="D98" s="21" t="s">
        <v>70</v>
      </c>
      <c r="E98" s="21">
        <v>1</v>
      </c>
      <c r="F98" s="21" t="s">
        <v>71</v>
      </c>
      <c r="G98" s="22" t="s">
        <v>213</v>
      </c>
      <c r="H98" s="23">
        <v>129</v>
      </c>
      <c r="I98" s="23">
        <f t="shared" si="0"/>
        <v>129</v>
      </c>
      <c r="J98" s="24" t="s">
        <v>22</v>
      </c>
      <c r="K98" s="24" t="s">
        <v>23</v>
      </c>
      <c r="L98" s="24" t="s">
        <v>29</v>
      </c>
      <c r="M98" s="25" t="s">
        <v>25</v>
      </c>
      <c r="N98" s="25" t="s">
        <v>26</v>
      </c>
      <c r="O98" s="26"/>
      <c r="P98" s="26"/>
      <c r="Q98" s="26"/>
      <c r="R98" s="26"/>
      <c r="S98" s="27"/>
    </row>
    <row r="99" spans="1:19" ht="15.75" customHeight="1" x14ac:dyDescent="0.25">
      <c r="A99" s="21" t="s">
        <v>17</v>
      </c>
      <c r="B99" s="21">
        <v>4501332</v>
      </c>
      <c r="C99" s="21" t="s">
        <v>214</v>
      </c>
      <c r="D99" s="21" t="s">
        <v>43</v>
      </c>
      <c r="E99" s="21">
        <v>1</v>
      </c>
      <c r="F99" s="21" t="s">
        <v>37</v>
      </c>
      <c r="G99" s="22" t="s">
        <v>215</v>
      </c>
      <c r="H99" s="23">
        <v>1841.91</v>
      </c>
      <c r="I99" s="23">
        <f t="shared" si="0"/>
        <v>1841.91</v>
      </c>
      <c r="J99" s="24" t="s">
        <v>22</v>
      </c>
      <c r="K99" s="24" t="s">
        <v>74</v>
      </c>
      <c r="L99" s="24" t="s">
        <v>119</v>
      </c>
      <c r="M99" s="25" t="s">
        <v>25</v>
      </c>
      <c r="N99" s="25" t="s">
        <v>26</v>
      </c>
      <c r="O99" s="26"/>
      <c r="P99" s="26"/>
      <c r="Q99" s="26"/>
      <c r="R99" s="26"/>
      <c r="S99" s="27"/>
    </row>
    <row r="100" spans="1:19" ht="15.75" customHeight="1" x14ac:dyDescent="0.25">
      <c r="A100" s="21" t="s">
        <v>17</v>
      </c>
      <c r="B100" s="21">
        <v>4501332</v>
      </c>
      <c r="C100" s="21" t="s">
        <v>216</v>
      </c>
      <c r="D100" s="21" t="s">
        <v>103</v>
      </c>
      <c r="E100" s="21">
        <v>1</v>
      </c>
      <c r="F100" s="21" t="s">
        <v>37</v>
      </c>
      <c r="G100" s="22" t="s">
        <v>217</v>
      </c>
      <c r="H100" s="23">
        <v>175.5</v>
      </c>
      <c r="I100" s="23">
        <f t="shared" si="0"/>
        <v>175.5</v>
      </c>
      <c r="J100" s="24" t="s">
        <v>22</v>
      </c>
      <c r="K100" s="24" t="s">
        <v>23</v>
      </c>
      <c r="L100" s="24" t="s">
        <v>52</v>
      </c>
      <c r="M100" s="25" t="s">
        <v>25</v>
      </c>
      <c r="N100" s="25" t="s">
        <v>26</v>
      </c>
      <c r="O100" s="26"/>
      <c r="P100" s="26"/>
      <c r="Q100" s="26"/>
      <c r="R100" s="26"/>
      <c r="S100" s="27"/>
    </row>
    <row r="101" spans="1:19" ht="15.75" customHeight="1" x14ac:dyDescent="0.25">
      <c r="A101" s="21" t="s">
        <v>17</v>
      </c>
      <c r="B101" s="21">
        <v>4501332</v>
      </c>
      <c r="C101" s="21" t="s">
        <v>218</v>
      </c>
      <c r="D101" s="21" t="s">
        <v>136</v>
      </c>
      <c r="E101" s="21">
        <v>1</v>
      </c>
      <c r="F101" s="21" t="s">
        <v>71</v>
      </c>
      <c r="G101" s="22" t="s">
        <v>219</v>
      </c>
      <c r="H101" s="23">
        <v>1299</v>
      </c>
      <c r="I101" s="23">
        <f t="shared" si="0"/>
        <v>1299</v>
      </c>
      <c r="J101" s="24" t="s">
        <v>22</v>
      </c>
      <c r="K101" s="24" t="s">
        <v>74</v>
      </c>
      <c r="L101" s="24" t="s">
        <v>119</v>
      </c>
      <c r="M101" s="25" t="s">
        <v>25</v>
      </c>
      <c r="N101" s="25" t="s">
        <v>26</v>
      </c>
      <c r="O101" s="26"/>
      <c r="P101" s="26"/>
      <c r="Q101" s="26"/>
      <c r="R101" s="26"/>
      <c r="S101" s="27"/>
    </row>
    <row r="102" spans="1:19" ht="15.75" customHeight="1" x14ac:dyDescent="0.25">
      <c r="A102" s="21" t="s">
        <v>17</v>
      </c>
      <c r="B102" s="21">
        <v>4501332</v>
      </c>
      <c r="C102" s="21" t="s">
        <v>218</v>
      </c>
      <c r="D102" s="21" t="s">
        <v>70</v>
      </c>
      <c r="E102" s="21">
        <v>1</v>
      </c>
      <c r="F102" s="21" t="s">
        <v>71</v>
      </c>
      <c r="G102" s="22" t="s">
        <v>219</v>
      </c>
      <c r="H102" s="23">
        <v>1299</v>
      </c>
      <c r="I102" s="23">
        <f t="shared" si="0"/>
        <v>1299</v>
      </c>
      <c r="J102" s="24" t="s">
        <v>22</v>
      </c>
      <c r="K102" s="24" t="s">
        <v>74</v>
      </c>
      <c r="L102" s="24" t="s">
        <v>119</v>
      </c>
      <c r="M102" s="25" t="s">
        <v>25</v>
      </c>
      <c r="N102" s="25" t="s">
        <v>26</v>
      </c>
      <c r="O102" s="26"/>
      <c r="P102" s="26"/>
      <c r="Q102" s="26"/>
      <c r="R102" s="26"/>
      <c r="S102" s="27"/>
    </row>
    <row r="103" spans="1:19" ht="15.75" customHeight="1" x14ac:dyDescent="0.25">
      <c r="A103" s="21" t="s">
        <v>17</v>
      </c>
      <c r="B103" s="21">
        <v>4501332</v>
      </c>
      <c r="C103" s="21" t="s">
        <v>220</v>
      </c>
      <c r="D103" s="21" t="s">
        <v>43</v>
      </c>
      <c r="E103" s="21">
        <v>1</v>
      </c>
      <c r="F103" s="21" t="s">
        <v>37</v>
      </c>
      <c r="G103" s="22" t="s">
        <v>221</v>
      </c>
      <c r="H103" s="23">
        <v>254.53</v>
      </c>
      <c r="I103" s="23">
        <f t="shared" si="0"/>
        <v>254.53</v>
      </c>
      <c r="J103" s="24" t="s">
        <v>22</v>
      </c>
      <c r="K103" s="24" t="s">
        <v>23</v>
      </c>
      <c r="L103" s="24" t="s">
        <v>29</v>
      </c>
      <c r="M103" s="25" t="s">
        <v>25</v>
      </c>
      <c r="N103" s="25" t="s">
        <v>26</v>
      </c>
      <c r="O103" s="26"/>
      <c r="P103" s="26"/>
      <c r="Q103" s="26"/>
      <c r="R103" s="26"/>
      <c r="S103" s="27"/>
    </row>
    <row r="104" spans="1:19" ht="15.75" customHeight="1" x14ac:dyDescent="0.25">
      <c r="A104" s="21" t="s">
        <v>17</v>
      </c>
      <c r="B104" s="21">
        <v>4501332</v>
      </c>
      <c r="C104" s="21" t="s">
        <v>220</v>
      </c>
      <c r="D104" s="21" t="s">
        <v>36</v>
      </c>
      <c r="E104" s="21">
        <v>1</v>
      </c>
      <c r="F104" s="21" t="s">
        <v>37</v>
      </c>
      <c r="G104" s="22" t="s">
        <v>221</v>
      </c>
      <c r="H104" s="23">
        <v>254.53</v>
      </c>
      <c r="I104" s="23">
        <f t="shared" si="0"/>
        <v>254.53</v>
      </c>
      <c r="J104" s="24" t="s">
        <v>22</v>
      </c>
      <c r="K104" s="24" t="s">
        <v>23</v>
      </c>
      <c r="L104" s="24" t="s">
        <v>29</v>
      </c>
      <c r="M104" s="25" t="s">
        <v>25</v>
      </c>
      <c r="N104" s="25" t="s">
        <v>26</v>
      </c>
      <c r="O104" s="26"/>
      <c r="P104" s="26"/>
      <c r="Q104" s="26"/>
      <c r="R104" s="26"/>
      <c r="S104" s="27"/>
    </row>
    <row r="105" spans="1:19" ht="15.75" customHeight="1" x14ac:dyDescent="0.25">
      <c r="A105" s="21" t="s">
        <v>17</v>
      </c>
      <c r="B105" s="21">
        <v>4501332</v>
      </c>
      <c r="C105" s="21" t="s">
        <v>222</v>
      </c>
      <c r="D105" s="21" t="s">
        <v>43</v>
      </c>
      <c r="E105" s="21">
        <v>1</v>
      </c>
      <c r="F105" s="21" t="s">
        <v>37</v>
      </c>
      <c r="G105" s="22" t="s">
        <v>223</v>
      </c>
      <c r="H105" s="23">
        <v>309</v>
      </c>
      <c r="I105" s="23">
        <f t="shared" si="0"/>
        <v>309</v>
      </c>
      <c r="J105" s="24" t="s">
        <v>22</v>
      </c>
      <c r="K105" s="24" t="s">
        <v>23</v>
      </c>
      <c r="L105" s="24" t="s">
        <v>29</v>
      </c>
      <c r="M105" s="25" t="s">
        <v>25</v>
      </c>
      <c r="N105" s="25" t="s">
        <v>26</v>
      </c>
      <c r="O105" s="26"/>
      <c r="P105" s="26"/>
      <c r="Q105" s="26"/>
      <c r="R105" s="26"/>
      <c r="S105" s="27"/>
    </row>
    <row r="106" spans="1:19" ht="15.75" customHeight="1" x14ac:dyDescent="0.25">
      <c r="A106" s="21" t="s">
        <v>17</v>
      </c>
      <c r="B106" s="21">
        <v>4501332</v>
      </c>
      <c r="C106" s="21" t="s">
        <v>224</v>
      </c>
      <c r="D106" s="21" t="s">
        <v>43</v>
      </c>
      <c r="E106" s="21">
        <v>1</v>
      </c>
      <c r="F106" s="21" t="s">
        <v>37</v>
      </c>
      <c r="G106" s="22" t="s">
        <v>225</v>
      </c>
      <c r="H106" s="23">
        <v>394.14</v>
      </c>
      <c r="I106" s="23">
        <f t="shared" si="0"/>
        <v>394.14</v>
      </c>
      <c r="J106" s="24" t="s">
        <v>22</v>
      </c>
      <c r="K106" s="24" t="s">
        <v>23</v>
      </c>
      <c r="L106" s="24" t="s">
        <v>29</v>
      </c>
      <c r="M106" s="25" t="s">
        <v>25</v>
      </c>
      <c r="N106" s="25" t="s">
        <v>26</v>
      </c>
      <c r="O106" s="26"/>
      <c r="P106" s="26"/>
      <c r="Q106" s="26"/>
      <c r="R106" s="26"/>
      <c r="S106" s="27"/>
    </row>
    <row r="107" spans="1:19" ht="15.75" customHeight="1" x14ac:dyDescent="0.25">
      <c r="A107" s="21" t="s">
        <v>17</v>
      </c>
      <c r="B107" s="21">
        <v>4501332</v>
      </c>
      <c r="C107" s="21" t="s">
        <v>226</v>
      </c>
      <c r="D107" s="21" t="s">
        <v>43</v>
      </c>
      <c r="E107" s="21">
        <v>1</v>
      </c>
      <c r="F107" s="21" t="s">
        <v>227</v>
      </c>
      <c r="G107" s="22" t="s">
        <v>228</v>
      </c>
      <c r="H107" s="23">
        <v>511.95</v>
      </c>
      <c r="I107" s="23">
        <f t="shared" si="0"/>
        <v>511.95</v>
      </c>
      <c r="J107" s="24" t="s">
        <v>22</v>
      </c>
      <c r="K107" s="24" t="s">
        <v>23</v>
      </c>
      <c r="L107" s="24" t="s">
        <v>24</v>
      </c>
      <c r="M107" s="25" t="s">
        <v>25</v>
      </c>
      <c r="N107" s="25" t="s">
        <v>26</v>
      </c>
      <c r="O107" s="26"/>
      <c r="P107" s="26"/>
      <c r="Q107" s="26"/>
      <c r="R107" s="26"/>
      <c r="S107" s="27"/>
    </row>
    <row r="108" spans="1:19" ht="15.75" customHeight="1" x14ac:dyDescent="0.25">
      <c r="A108" s="21" t="s">
        <v>17</v>
      </c>
      <c r="B108" s="21">
        <v>4501332</v>
      </c>
      <c r="C108" s="21" t="s">
        <v>229</v>
      </c>
      <c r="D108" s="21" t="s">
        <v>103</v>
      </c>
      <c r="E108" s="21">
        <v>1</v>
      </c>
      <c r="F108" s="21" t="s">
        <v>227</v>
      </c>
      <c r="G108" s="22" t="s">
        <v>230</v>
      </c>
      <c r="H108" s="23">
        <v>692.61</v>
      </c>
      <c r="I108" s="23">
        <f t="shared" si="0"/>
        <v>692.61</v>
      </c>
      <c r="J108" s="24" t="s">
        <v>22</v>
      </c>
      <c r="K108" s="24" t="s">
        <v>23</v>
      </c>
      <c r="L108" s="24" t="s">
        <v>24</v>
      </c>
      <c r="M108" s="25" t="s">
        <v>25</v>
      </c>
      <c r="N108" s="25" t="s">
        <v>26</v>
      </c>
      <c r="O108" s="26"/>
      <c r="P108" s="26"/>
      <c r="Q108" s="26"/>
      <c r="R108" s="26"/>
      <c r="S108" s="27"/>
    </row>
    <row r="109" spans="1:19" ht="15.75" customHeight="1" x14ac:dyDescent="0.25">
      <c r="A109" s="21" t="s">
        <v>17</v>
      </c>
      <c r="B109" s="21">
        <v>4501332</v>
      </c>
      <c r="C109" s="21" t="s">
        <v>231</v>
      </c>
      <c r="D109" s="21" t="s">
        <v>103</v>
      </c>
      <c r="E109" s="21">
        <v>1</v>
      </c>
      <c r="F109" s="21" t="s">
        <v>227</v>
      </c>
      <c r="G109" s="22" t="s">
        <v>232</v>
      </c>
      <c r="H109" s="23">
        <v>349.9</v>
      </c>
      <c r="I109" s="23">
        <f t="shared" si="0"/>
        <v>349.9</v>
      </c>
      <c r="J109" s="24" t="s">
        <v>22</v>
      </c>
      <c r="K109" s="24" t="s">
        <v>23</v>
      </c>
      <c r="L109" s="24" t="s">
        <v>29</v>
      </c>
      <c r="M109" s="25" t="s">
        <v>25</v>
      </c>
      <c r="N109" s="25" t="s">
        <v>26</v>
      </c>
      <c r="O109" s="26"/>
      <c r="P109" s="26"/>
      <c r="Q109" s="26"/>
      <c r="R109" s="26"/>
      <c r="S109" s="27"/>
    </row>
    <row r="110" spans="1:19" ht="15.75" customHeight="1" x14ac:dyDescent="0.25">
      <c r="A110" s="21" t="s">
        <v>17</v>
      </c>
      <c r="B110" s="21">
        <v>4501332</v>
      </c>
      <c r="C110" s="21" t="s">
        <v>233</v>
      </c>
      <c r="D110" s="21" t="s">
        <v>36</v>
      </c>
      <c r="E110" s="21">
        <v>1</v>
      </c>
      <c r="F110" s="21" t="s">
        <v>37</v>
      </c>
      <c r="G110" s="22" t="s">
        <v>234</v>
      </c>
      <c r="H110" s="23">
        <v>279.89999999999998</v>
      </c>
      <c r="I110" s="23">
        <f t="shared" si="0"/>
        <v>279.89999999999998</v>
      </c>
      <c r="J110" s="24" t="s">
        <v>22</v>
      </c>
      <c r="K110" s="24" t="s">
        <v>23</v>
      </c>
      <c r="L110" s="24" t="s">
        <v>29</v>
      </c>
      <c r="M110" s="25" t="s">
        <v>25</v>
      </c>
      <c r="N110" s="25" t="s">
        <v>26</v>
      </c>
      <c r="O110" s="26"/>
      <c r="P110" s="26"/>
      <c r="Q110" s="26"/>
      <c r="R110" s="26"/>
      <c r="S110" s="27"/>
    </row>
    <row r="111" spans="1:19" ht="15.75" customHeight="1" x14ac:dyDescent="0.25">
      <c r="A111" s="21" t="s">
        <v>17</v>
      </c>
      <c r="B111" s="21">
        <v>4501332</v>
      </c>
      <c r="C111" s="21" t="s">
        <v>235</v>
      </c>
      <c r="D111" s="21" t="s">
        <v>136</v>
      </c>
      <c r="E111" s="21">
        <v>1</v>
      </c>
      <c r="F111" s="21" t="s">
        <v>71</v>
      </c>
      <c r="G111" s="22" t="s">
        <v>236</v>
      </c>
      <c r="H111" s="23">
        <v>600.79999999999995</v>
      </c>
      <c r="I111" s="23">
        <f t="shared" si="0"/>
        <v>600.79999999999995</v>
      </c>
      <c r="J111" s="24" t="s">
        <v>22</v>
      </c>
      <c r="K111" s="24" t="s">
        <v>23</v>
      </c>
      <c r="L111" s="24" t="s">
        <v>24</v>
      </c>
      <c r="M111" s="25" t="s">
        <v>25</v>
      </c>
      <c r="N111" s="25" t="s">
        <v>26</v>
      </c>
      <c r="O111" s="26"/>
      <c r="P111" s="26"/>
      <c r="Q111" s="26"/>
      <c r="R111" s="26"/>
      <c r="S111" s="27"/>
    </row>
    <row r="112" spans="1:19" ht="15.75" customHeight="1" x14ac:dyDescent="0.25">
      <c r="A112" s="21" t="s">
        <v>17</v>
      </c>
      <c r="B112" s="21">
        <v>4501332</v>
      </c>
      <c r="C112" s="21" t="s">
        <v>237</v>
      </c>
      <c r="D112" s="21" t="s">
        <v>136</v>
      </c>
      <c r="E112" s="21">
        <v>1</v>
      </c>
      <c r="F112" s="21" t="s">
        <v>71</v>
      </c>
      <c r="G112" s="22" t="s">
        <v>238</v>
      </c>
      <c r="H112" s="23">
        <v>810.42</v>
      </c>
      <c r="I112" s="23">
        <f t="shared" si="0"/>
        <v>810.42</v>
      </c>
      <c r="J112" s="24" t="s">
        <v>22</v>
      </c>
      <c r="K112" s="24" t="s">
        <v>23</v>
      </c>
      <c r="L112" s="24" t="s">
        <v>24</v>
      </c>
      <c r="M112" s="25" t="s">
        <v>25</v>
      </c>
      <c r="N112" s="25" t="s">
        <v>26</v>
      </c>
      <c r="O112" s="26"/>
      <c r="P112" s="26"/>
      <c r="Q112" s="26"/>
      <c r="R112" s="26"/>
      <c r="S112" s="27"/>
    </row>
    <row r="113" spans="1:19" ht="15.75" customHeight="1" x14ac:dyDescent="0.25">
      <c r="A113" s="21" t="s">
        <v>17</v>
      </c>
      <c r="B113" s="21">
        <v>4501332</v>
      </c>
      <c r="C113" s="21" t="s">
        <v>239</v>
      </c>
      <c r="D113" s="21" t="s">
        <v>19</v>
      </c>
      <c r="E113" s="21">
        <v>1</v>
      </c>
      <c r="F113" s="21" t="s">
        <v>20</v>
      </c>
      <c r="G113" s="22" t="s">
        <v>240</v>
      </c>
      <c r="H113" s="23">
        <v>378.98</v>
      </c>
      <c r="I113" s="23">
        <f t="shared" si="0"/>
        <v>378.98</v>
      </c>
      <c r="J113" s="24" t="s">
        <v>39</v>
      </c>
      <c r="K113" s="24" t="s">
        <v>40</v>
      </c>
      <c r="L113" s="24" t="s">
        <v>41</v>
      </c>
      <c r="M113" s="25" t="s">
        <v>25</v>
      </c>
      <c r="N113" s="25" t="s">
        <v>26</v>
      </c>
      <c r="O113" s="26"/>
      <c r="P113" s="26"/>
      <c r="Q113" s="26"/>
      <c r="R113" s="26"/>
      <c r="S113" s="27"/>
    </row>
    <row r="114" spans="1:19" ht="15.75" customHeight="1" x14ac:dyDescent="0.25">
      <c r="A114" s="21" t="s">
        <v>17</v>
      </c>
      <c r="B114" s="21">
        <v>4501332</v>
      </c>
      <c r="C114" s="21" t="s">
        <v>241</v>
      </c>
      <c r="D114" s="21" t="s">
        <v>70</v>
      </c>
      <c r="E114" s="21">
        <v>1</v>
      </c>
      <c r="F114" s="21" t="s">
        <v>71</v>
      </c>
      <c r="G114" s="22" t="s">
        <v>242</v>
      </c>
      <c r="H114" s="23">
        <v>135.9</v>
      </c>
      <c r="I114" s="23">
        <f t="shared" si="0"/>
        <v>135.9</v>
      </c>
      <c r="J114" s="24" t="s">
        <v>22</v>
      </c>
      <c r="K114" s="24" t="s">
        <v>23</v>
      </c>
      <c r="L114" s="24" t="s">
        <v>29</v>
      </c>
      <c r="M114" s="25" t="s">
        <v>25</v>
      </c>
      <c r="N114" s="25" t="s">
        <v>26</v>
      </c>
      <c r="O114" s="26"/>
      <c r="P114" s="26"/>
      <c r="Q114" s="26"/>
      <c r="R114" s="26"/>
      <c r="S114" s="27"/>
    </row>
    <row r="115" spans="1:19" ht="15.75" customHeight="1" x14ac:dyDescent="0.25">
      <c r="A115" s="21" t="s">
        <v>17</v>
      </c>
      <c r="B115" s="21">
        <v>4501332</v>
      </c>
      <c r="C115" s="21" t="s">
        <v>243</v>
      </c>
      <c r="D115" s="21" t="s">
        <v>31</v>
      </c>
      <c r="E115" s="21">
        <v>1</v>
      </c>
      <c r="F115" s="21" t="s">
        <v>20</v>
      </c>
      <c r="G115" s="22" t="s">
        <v>244</v>
      </c>
      <c r="H115" s="23">
        <v>501.9</v>
      </c>
      <c r="I115" s="23">
        <f t="shared" si="0"/>
        <v>501.9</v>
      </c>
      <c r="J115" s="24" t="s">
        <v>22</v>
      </c>
      <c r="K115" s="24" t="s">
        <v>23</v>
      </c>
      <c r="L115" s="24" t="s">
        <v>29</v>
      </c>
      <c r="M115" s="25" t="s">
        <v>25</v>
      </c>
      <c r="N115" s="25" t="s">
        <v>26</v>
      </c>
      <c r="O115" s="26"/>
      <c r="P115" s="26"/>
      <c r="Q115" s="26"/>
      <c r="R115" s="26"/>
      <c r="S115" s="27"/>
    </row>
    <row r="116" spans="1:19" ht="15.75" customHeight="1" x14ac:dyDescent="0.25">
      <c r="A116" s="21" t="s">
        <v>17</v>
      </c>
      <c r="B116" s="21">
        <v>4501332</v>
      </c>
      <c r="C116" s="21" t="s">
        <v>245</v>
      </c>
      <c r="D116" s="21" t="s">
        <v>31</v>
      </c>
      <c r="E116" s="21">
        <v>1</v>
      </c>
      <c r="F116" s="21" t="s">
        <v>20</v>
      </c>
      <c r="G116" s="22" t="s">
        <v>246</v>
      </c>
      <c r="H116" s="23">
        <v>818.63</v>
      </c>
      <c r="I116" s="23">
        <f t="shared" si="0"/>
        <v>818.63</v>
      </c>
      <c r="J116" s="24" t="s">
        <v>22</v>
      </c>
      <c r="K116" s="24" t="s">
        <v>23</v>
      </c>
      <c r="L116" s="24" t="s">
        <v>29</v>
      </c>
      <c r="M116" s="25" t="s">
        <v>25</v>
      </c>
      <c r="N116" s="25" t="s">
        <v>26</v>
      </c>
      <c r="O116" s="26"/>
      <c r="P116" s="26"/>
      <c r="Q116" s="26"/>
      <c r="R116" s="26"/>
      <c r="S116" s="27"/>
    </row>
    <row r="117" spans="1:19" ht="15.75" customHeight="1" x14ac:dyDescent="0.25">
      <c r="A117" s="21" t="s">
        <v>17</v>
      </c>
      <c r="B117" s="21">
        <v>4501332</v>
      </c>
      <c r="C117" s="21" t="s">
        <v>247</v>
      </c>
      <c r="D117" s="21" t="s">
        <v>136</v>
      </c>
      <c r="E117" s="21">
        <v>1</v>
      </c>
      <c r="F117" s="21" t="s">
        <v>71</v>
      </c>
      <c r="G117" s="22" t="s">
        <v>248</v>
      </c>
      <c r="H117" s="23">
        <v>472.63</v>
      </c>
      <c r="I117" s="23">
        <f t="shared" si="0"/>
        <v>472.63</v>
      </c>
      <c r="J117" s="24" t="s">
        <v>22</v>
      </c>
      <c r="K117" s="24" t="s">
        <v>23</v>
      </c>
      <c r="L117" s="24" t="s">
        <v>24</v>
      </c>
      <c r="M117" s="25" t="s">
        <v>25</v>
      </c>
      <c r="N117" s="25" t="s">
        <v>26</v>
      </c>
      <c r="O117" s="26"/>
      <c r="P117" s="26"/>
      <c r="Q117" s="26"/>
      <c r="R117" s="26"/>
      <c r="S117" s="27"/>
    </row>
    <row r="118" spans="1:19" ht="15.75" customHeight="1" x14ac:dyDescent="0.25">
      <c r="A118" s="21" t="s">
        <v>17</v>
      </c>
      <c r="B118" s="21">
        <v>4501332</v>
      </c>
      <c r="C118" s="21" t="s">
        <v>249</v>
      </c>
      <c r="D118" s="21" t="s">
        <v>43</v>
      </c>
      <c r="E118" s="21">
        <v>1</v>
      </c>
      <c r="F118" s="21" t="s">
        <v>37</v>
      </c>
      <c r="G118" s="22" t="s">
        <v>250</v>
      </c>
      <c r="H118" s="23">
        <v>699</v>
      </c>
      <c r="I118" s="23">
        <f t="shared" si="0"/>
        <v>699</v>
      </c>
      <c r="J118" s="24" t="s">
        <v>22</v>
      </c>
      <c r="K118" s="24" t="s">
        <v>23</v>
      </c>
      <c r="L118" s="24" t="s">
        <v>251</v>
      </c>
      <c r="M118" s="25" t="s">
        <v>25</v>
      </c>
      <c r="N118" s="25" t="s">
        <v>26</v>
      </c>
      <c r="O118" s="26"/>
      <c r="P118" s="26"/>
      <c r="Q118" s="26"/>
      <c r="R118" s="26"/>
      <c r="S118" s="27"/>
    </row>
    <row r="119" spans="1:19" ht="15.75" customHeight="1" x14ac:dyDescent="0.25">
      <c r="A119" s="21" t="s">
        <v>17</v>
      </c>
      <c r="B119" s="21">
        <v>4501332</v>
      </c>
      <c r="C119" s="21" t="s">
        <v>252</v>
      </c>
      <c r="D119" s="21" t="s">
        <v>19</v>
      </c>
      <c r="E119" s="21">
        <v>1</v>
      </c>
      <c r="F119" s="21" t="s">
        <v>20</v>
      </c>
      <c r="G119" s="22" t="s">
        <v>253</v>
      </c>
      <c r="H119" s="23">
        <v>139.9</v>
      </c>
      <c r="I119" s="23">
        <f t="shared" si="0"/>
        <v>139.9</v>
      </c>
      <c r="J119" s="24" t="s">
        <v>22</v>
      </c>
      <c r="K119" s="24" t="s">
        <v>23</v>
      </c>
      <c r="L119" s="24" t="s">
        <v>29</v>
      </c>
      <c r="M119" s="25" t="s">
        <v>25</v>
      </c>
      <c r="N119" s="25" t="s">
        <v>26</v>
      </c>
      <c r="O119" s="26"/>
      <c r="P119" s="26"/>
      <c r="Q119" s="26"/>
      <c r="R119" s="26"/>
      <c r="S119" s="27"/>
    </row>
    <row r="120" spans="1:19" ht="15.75" customHeight="1" x14ac:dyDescent="0.25">
      <c r="A120" s="21" t="s">
        <v>17</v>
      </c>
      <c r="B120" s="21">
        <v>4501332</v>
      </c>
      <c r="C120" s="21" t="s">
        <v>254</v>
      </c>
      <c r="D120" s="21" t="s">
        <v>19</v>
      </c>
      <c r="E120" s="21">
        <v>3</v>
      </c>
      <c r="F120" s="21" t="s">
        <v>20</v>
      </c>
      <c r="G120" s="22" t="s">
        <v>255</v>
      </c>
      <c r="H120" s="23">
        <v>179.57</v>
      </c>
      <c r="I120" s="23">
        <f t="shared" si="0"/>
        <v>538.71</v>
      </c>
      <c r="J120" s="24" t="s">
        <v>22</v>
      </c>
      <c r="K120" s="24" t="s">
        <v>23</v>
      </c>
      <c r="L120" s="24" t="s">
        <v>29</v>
      </c>
      <c r="M120" s="25" t="s">
        <v>25</v>
      </c>
      <c r="N120" s="25" t="s">
        <v>26</v>
      </c>
      <c r="O120" s="26"/>
      <c r="P120" s="26"/>
      <c r="Q120" s="26"/>
      <c r="R120" s="26"/>
      <c r="S120" s="27"/>
    </row>
    <row r="121" spans="1:19" ht="15.75" customHeight="1" x14ac:dyDescent="0.25">
      <c r="A121" s="21" t="s">
        <v>17</v>
      </c>
      <c r="B121" s="21">
        <v>4501332</v>
      </c>
      <c r="C121" s="21" t="s">
        <v>256</v>
      </c>
      <c r="D121" s="21" t="s">
        <v>103</v>
      </c>
      <c r="E121" s="21">
        <v>1</v>
      </c>
      <c r="F121" s="21" t="s">
        <v>37</v>
      </c>
      <c r="G121" s="22" t="s">
        <v>257</v>
      </c>
      <c r="H121" s="23">
        <v>378.63</v>
      </c>
      <c r="I121" s="23">
        <f t="shared" si="0"/>
        <v>378.63</v>
      </c>
      <c r="J121" s="24" t="s">
        <v>22</v>
      </c>
      <c r="K121" s="24" t="s">
        <v>23</v>
      </c>
      <c r="L121" s="24" t="s">
        <v>29</v>
      </c>
      <c r="M121" s="25" t="s">
        <v>25</v>
      </c>
      <c r="N121" s="25" t="s">
        <v>26</v>
      </c>
      <c r="O121" s="26"/>
      <c r="P121" s="26"/>
      <c r="Q121" s="26"/>
      <c r="R121" s="26"/>
      <c r="S121" s="27"/>
    </row>
    <row r="122" spans="1:19" ht="15.75" customHeight="1" x14ac:dyDescent="0.25">
      <c r="A122" s="21" t="s">
        <v>17</v>
      </c>
      <c r="B122" s="21">
        <v>4501332</v>
      </c>
      <c r="C122" s="21" t="s">
        <v>226</v>
      </c>
      <c r="D122" s="21" t="s">
        <v>136</v>
      </c>
      <c r="E122" s="21">
        <v>1</v>
      </c>
      <c r="F122" s="21" t="s">
        <v>71</v>
      </c>
      <c r="G122" s="22" t="s">
        <v>228</v>
      </c>
      <c r="H122" s="23">
        <v>511.95</v>
      </c>
      <c r="I122" s="23">
        <f t="shared" si="0"/>
        <v>511.95</v>
      </c>
      <c r="J122" s="24" t="s">
        <v>22</v>
      </c>
      <c r="K122" s="24" t="s">
        <v>23</v>
      </c>
      <c r="L122" s="24" t="s">
        <v>24</v>
      </c>
      <c r="M122" s="25" t="s">
        <v>25</v>
      </c>
      <c r="N122" s="25" t="s">
        <v>26</v>
      </c>
      <c r="O122" s="26"/>
      <c r="P122" s="26"/>
      <c r="Q122" s="26"/>
      <c r="R122" s="26"/>
      <c r="S122" s="27"/>
    </row>
    <row r="123" spans="1:19" ht="15.75" customHeight="1" x14ac:dyDescent="0.25">
      <c r="A123" s="21" t="s">
        <v>17</v>
      </c>
      <c r="B123" s="21">
        <v>4501332</v>
      </c>
      <c r="C123" s="21" t="s">
        <v>226</v>
      </c>
      <c r="D123" s="21" t="s">
        <v>70</v>
      </c>
      <c r="E123" s="21">
        <v>1</v>
      </c>
      <c r="F123" s="21" t="s">
        <v>71</v>
      </c>
      <c r="G123" s="22" t="s">
        <v>228</v>
      </c>
      <c r="H123" s="23">
        <v>511.95</v>
      </c>
      <c r="I123" s="23">
        <f t="shared" si="0"/>
        <v>511.95</v>
      </c>
      <c r="J123" s="24" t="s">
        <v>22</v>
      </c>
      <c r="K123" s="24" t="s">
        <v>23</v>
      </c>
      <c r="L123" s="24" t="s">
        <v>24</v>
      </c>
      <c r="M123" s="25" t="s">
        <v>25</v>
      </c>
      <c r="N123" s="25" t="s">
        <v>26</v>
      </c>
      <c r="O123" s="26"/>
      <c r="P123" s="26"/>
      <c r="Q123" s="26"/>
      <c r="R123" s="26"/>
      <c r="S123" s="27"/>
    </row>
    <row r="124" spans="1:19" ht="15.75" customHeight="1" x14ac:dyDescent="0.25">
      <c r="A124" s="21" t="s">
        <v>17</v>
      </c>
      <c r="B124" s="21">
        <v>4501332</v>
      </c>
      <c r="C124" s="21" t="s">
        <v>258</v>
      </c>
      <c r="D124" s="21" t="s">
        <v>136</v>
      </c>
      <c r="E124" s="21">
        <v>1</v>
      </c>
      <c r="F124" s="21" t="s">
        <v>71</v>
      </c>
      <c r="G124" s="22" t="s">
        <v>259</v>
      </c>
      <c r="H124" s="23">
        <v>479</v>
      </c>
      <c r="I124" s="23">
        <f t="shared" si="0"/>
        <v>479</v>
      </c>
      <c r="J124" s="24" t="s">
        <v>22</v>
      </c>
      <c r="K124" s="24" t="s">
        <v>23</v>
      </c>
      <c r="L124" s="24" t="s">
        <v>29</v>
      </c>
      <c r="M124" s="25" t="s">
        <v>25</v>
      </c>
      <c r="N124" s="25" t="s">
        <v>26</v>
      </c>
      <c r="O124" s="26"/>
      <c r="P124" s="26"/>
      <c r="Q124" s="26"/>
      <c r="R124" s="26"/>
      <c r="S124" s="27"/>
    </row>
    <row r="125" spans="1:19" ht="15.75" customHeight="1" x14ac:dyDescent="0.25">
      <c r="A125" s="21" t="s">
        <v>17</v>
      </c>
      <c r="B125" s="21">
        <v>4501332</v>
      </c>
      <c r="C125" s="21" t="s">
        <v>260</v>
      </c>
      <c r="D125" s="21" t="s">
        <v>103</v>
      </c>
      <c r="E125" s="21">
        <v>1</v>
      </c>
      <c r="F125" s="21" t="s">
        <v>37</v>
      </c>
      <c r="G125" s="22" t="s">
        <v>261</v>
      </c>
      <c r="H125" s="23">
        <v>1919</v>
      </c>
      <c r="I125" s="23">
        <f t="shared" si="0"/>
        <v>1919</v>
      </c>
      <c r="J125" s="24" t="s">
        <v>22</v>
      </c>
      <c r="K125" s="24" t="s">
        <v>74</v>
      </c>
      <c r="L125" s="24" t="s">
        <v>119</v>
      </c>
      <c r="M125" s="25" t="s">
        <v>25</v>
      </c>
      <c r="N125" s="25" t="s">
        <v>26</v>
      </c>
      <c r="O125" s="26"/>
      <c r="P125" s="26"/>
      <c r="Q125" s="26"/>
      <c r="R125" s="26"/>
      <c r="S125" s="27"/>
    </row>
    <row r="126" spans="1:19" ht="15.75" customHeight="1" x14ac:dyDescent="0.25">
      <c r="A126" s="21" t="s">
        <v>17</v>
      </c>
      <c r="B126" s="21">
        <v>4501332</v>
      </c>
      <c r="C126" s="21" t="s">
        <v>262</v>
      </c>
      <c r="D126" s="21" t="s">
        <v>70</v>
      </c>
      <c r="E126" s="21">
        <v>1</v>
      </c>
      <c r="F126" s="21" t="s">
        <v>71</v>
      </c>
      <c r="G126" s="22" t="s">
        <v>263</v>
      </c>
      <c r="H126" s="23">
        <v>324.32</v>
      </c>
      <c r="I126" s="23">
        <f t="shared" si="0"/>
        <v>324.32</v>
      </c>
      <c r="J126" s="24" t="s">
        <v>22</v>
      </c>
      <c r="K126" s="24" t="s">
        <v>23</v>
      </c>
      <c r="L126" s="24" t="s">
        <v>29</v>
      </c>
      <c r="M126" s="25" t="s">
        <v>25</v>
      </c>
      <c r="N126" s="25" t="s">
        <v>26</v>
      </c>
      <c r="O126" s="26"/>
      <c r="P126" s="26"/>
      <c r="Q126" s="26"/>
      <c r="R126" s="26"/>
      <c r="S126" s="27"/>
    </row>
    <row r="127" spans="1:19" ht="15.75" customHeight="1" x14ac:dyDescent="0.25">
      <c r="A127" s="21" t="s">
        <v>17</v>
      </c>
      <c r="B127" s="21">
        <v>4501332</v>
      </c>
      <c r="C127" s="21" t="s">
        <v>264</v>
      </c>
      <c r="D127" s="21" t="s">
        <v>103</v>
      </c>
      <c r="E127" s="21">
        <v>1</v>
      </c>
      <c r="F127" s="21" t="s">
        <v>37</v>
      </c>
      <c r="G127" s="22" t="s">
        <v>265</v>
      </c>
      <c r="H127" s="23">
        <v>465.29</v>
      </c>
      <c r="I127" s="23">
        <f t="shared" si="0"/>
        <v>465.29</v>
      </c>
      <c r="J127" s="24" t="s">
        <v>39</v>
      </c>
      <c r="K127" s="24" t="s">
        <v>40</v>
      </c>
      <c r="L127" s="24" t="s">
        <v>41</v>
      </c>
      <c r="M127" s="25" t="s">
        <v>25</v>
      </c>
      <c r="N127" s="25" t="s">
        <v>26</v>
      </c>
      <c r="O127" s="26"/>
      <c r="P127" s="26"/>
      <c r="Q127" s="26"/>
      <c r="R127" s="26"/>
      <c r="S127" s="27"/>
    </row>
    <row r="128" spans="1:19" ht="15.75" customHeight="1" x14ac:dyDescent="0.25">
      <c r="A128" s="21" t="s">
        <v>17</v>
      </c>
      <c r="B128" s="21">
        <v>4501332</v>
      </c>
      <c r="C128" s="21" t="s">
        <v>266</v>
      </c>
      <c r="D128" s="21" t="s">
        <v>43</v>
      </c>
      <c r="E128" s="21">
        <v>1</v>
      </c>
      <c r="F128" s="21" t="s">
        <v>37</v>
      </c>
      <c r="G128" s="22" t="s">
        <v>267</v>
      </c>
      <c r="H128" s="23">
        <v>225.39</v>
      </c>
      <c r="I128" s="23">
        <f t="shared" si="0"/>
        <v>225.39</v>
      </c>
      <c r="J128" s="24" t="s">
        <v>22</v>
      </c>
      <c r="K128" s="24" t="s">
        <v>23</v>
      </c>
      <c r="L128" s="24" t="s">
        <v>52</v>
      </c>
      <c r="M128" s="25" t="s">
        <v>25</v>
      </c>
      <c r="N128" s="25" t="s">
        <v>26</v>
      </c>
      <c r="O128" s="26"/>
      <c r="P128" s="26"/>
      <c r="Q128" s="26"/>
      <c r="R128" s="26"/>
      <c r="S128" s="27"/>
    </row>
    <row r="129" spans="1:19" ht="15.75" customHeight="1" x14ac:dyDescent="0.25">
      <c r="A129" s="21" t="s">
        <v>17</v>
      </c>
      <c r="B129" s="21">
        <v>4501332</v>
      </c>
      <c r="C129" s="21" t="s">
        <v>268</v>
      </c>
      <c r="D129" s="21" t="s">
        <v>136</v>
      </c>
      <c r="E129" s="21">
        <v>1</v>
      </c>
      <c r="F129" s="21" t="s">
        <v>71</v>
      </c>
      <c r="G129" s="22" t="s">
        <v>269</v>
      </c>
      <c r="H129" s="23">
        <v>419</v>
      </c>
      <c r="I129" s="23">
        <f t="shared" si="0"/>
        <v>419</v>
      </c>
      <c r="J129" s="24" t="s">
        <v>22</v>
      </c>
      <c r="K129" s="24" t="s">
        <v>23</v>
      </c>
      <c r="L129" s="24" t="s">
        <v>29</v>
      </c>
      <c r="M129" s="25" t="s">
        <v>25</v>
      </c>
      <c r="N129" s="25" t="s">
        <v>26</v>
      </c>
      <c r="O129" s="26"/>
      <c r="P129" s="26"/>
      <c r="Q129" s="26"/>
      <c r="R129" s="26"/>
      <c r="S129" s="27"/>
    </row>
    <row r="130" spans="1:19" ht="15.75" customHeight="1" x14ac:dyDescent="0.25">
      <c r="A130" s="21" t="s">
        <v>17</v>
      </c>
      <c r="B130" s="21">
        <v>4501332</v>
      </c>
      <c r="C130" s="21" t="s">
        <v>270</v>
      </c>
      <c r="D130" s="21" t="s">
        <v>103</v>
      </c>
      <c r="E130" s="21">
        <v>1</v>
      </c>
      <c r="F130" s="21" t="s">
        <v>37</v>
      </c>
      <c r="G130" s="22" t="s">
        <v>271</v>
      </c>
      <c r="H130" s="23">
        <v>191.9</v>
      </c>
      <c r="I130" s="23">
        <f t="shared" si="0"/>
        <v>191.9</v>
      </c>
      <c r="J130" s="24" t="s">
        <v>22</v>
      </c>
      <c r="K130" s="24" t="s">
        <v>23</v>
      </c>
      <c r="L130" s="24" t="s">
        <v>52</v>
      </c>
      <c r="M130" s="25" t="s">
        <v>25</v>
      </c>
      <c r="N130" s="25" t="s">
        <v>26</v>
      </c>
      <c r="O130" s="26"/>
      <c r="P130" s="26"/>
      <c r="Q130" s="26"/>
      <c r="R130" s="26"/>
      <c r="S130" s="27"/>
    </row>
    <row r="131" spans="1:19" ht="15.75" customHeight="1" x14ac:dyDescent="0.25">
      <c r="A131" s="21" t="s">
        <v>17</v>
      </c>
      <c r="B131" s="21">
        <v>4501332</v>
      </c>
      <c r="C131" s="21" t="s">
        <v>272</v>
      </c>
      <c r="D131" s="21" t="s">
        <v>136</v>
      </c>
      <c r="E131" s="21">
        <v>1</v>
      </c>
      <c r="F131" s="21" t="s">
        <v>71</v>
      </c>
      <c r="G131" s="22" t="s">
        <v>132</v>
      </c>
      <c r="H131" s="23">
        <v>311</v>
      </c>
      <c r="I131" s="23">
        <f t="shared" si="0"/>
        <v>311</v>
      </c>
      <c r="J131" s="24" t="s">
        <v>22</v>
      </c>
      <c r="K131" s="24" t="s">
        <v>23</v>
      </c>
      <c r="L131" s="24" t="s">
        <v>29</v>
      </c>
      <c r="M131" s="25" t="s">
        <v>25</v>
      </c>
      <c r="N131" s="25" t="s">
        <v>26</v>
      </c>
      <c r="O131" s="26"/>
      <c r="P131" s="26"/>
      <c r="Q131" s="26"/>
      <c r="R131" s="26"/>
      <c r="S131" s="27"/>
    </row>
    <row r="132" spans="1:19" ht="15.75" customHeight="1" x14ac:dyDescent="0.25">
      <c r="A132" s="21" t="s">
        <v>17</v>
      </c>
      <c r="B132" s="21">
        <v>4501332</v>
      </c>
      <c r="C132" s="21" t="s">
        <v>273</v>
      </c>
      <c r="D132" s="21" t="s">
        <v>31</v>
      </c>
      <c r="E132" s="21">
        <v>1</v>
      </c>
      <c r="F132" s="21" t="s">
        <v>20</v>
      </c>
      <c r="G132" s="22" t="s">
        <v>274</v>
      </c>
      <c r="H132" s="23">
        <v>335.98</v>
      </c>
      <c r="I132" s="23">
        <f t="shared" si="0"/>
        <v>335.98</v>
      </c>
      <c r="J132" s="24" t="s">
        <v>22</v>
      </c>
      <c r="K132" s="24" t="s">
        <v>74</v>
      </c>
      <c r="L132" s="24" t="s">
        <v>75</v>
      </c>
      <c r="M132" s="25" t="s">
        <v>25</v>
      </c>
      <c r="N132" s="25" t="s">
        <v>26</v>
      </c>
      <c r="O132" s="26"/>
      <c r="P132" s="26"/>
      <c r="Q132" s="26"/>
      <c r="R132" s="26"/>
      <c r="S132" s="27"/>
    </row>
    <row r="133" spans="1:19" ht="15.75" customHeight="1" x14ac:dyDescent="0.25">
      <c r="A133" s="21" t="s">
        <v>17</v>
      </c>
      <c r="B133" s="21">
        <v>4501332</v>
      </c>
      <c r="C133" s="21" t="s">
        <v>275</v>
      </c>
      <c r="D133" s="21" t="s">
        <v>43</v>
      </c>
      <c r="E133" s="21">
        <v>1</v>
      </c>
      <c r="F133" s="21" t="s">
        <v>37</v>
      </c>
      <c r="G133" s="22" t="s">
        <v>276</v>
      </c>
      <c r="H133" s="23">
        <v>212.25</v>
      </c>
      <c r="I133" s="23">
        <f t="shared" si="0"/>
        <v>212.25</v>
      </c>
      <c r="J133" s="24" t="s">
        <v>22</v>
      </c>
      <c r="K133" s="24" t="s">
        <v>23</v>
      </c>
      <c r="L133" s="24" t="s">
        <v>52</v>
      </c>
      <c r="M133" s="25" t="s">
        <v>25</v>
      </c>
      <c r="N133" s="25" t="s">
        <v>26</v>
      </c>
      <c r="O133" s="26"/>
      <c r="P133" s="26"/>
      <c r="Q133" s="26"/>
      <c r="R133" s="26"/>
      <c r="S133" s="27"/>
    </row>
    <row r="134" spans="1:19" ht="15.75" customHeight="1" x14ac:dyDescent="0.25">
      <c r="A134" s="21" t="s">
        <v>17</v>
      </c>
      <c r="B134" s="21">
        <v>4501332</v>
      </c>
      <c r="C134" s="21" t="s">
        <v>156</v>
      </c>
      <c r="D134" s="21" t="s">
        <v>83</v>
      </c>
      <c r="E134" s="21">
        <v>1</v>
      </c>
      <c r="F134" s="21" t="s">
        <v>20</v>
      </c>
      <c r="G134" s="22" t="s">
        <v>157</v>
      </c>
      <c r="H134" s="23">
        <v>532.86</v>
      </c>
      <c r="I134" s="23">
        <f t="shared" si="0"/>
        <v>532.86</v>
      </c>
      <c r="J134" s="24" t="s">
        <v>22</v>
      </c>
      <c r="K134" s="24" t="s">
        <v>23</v>
      </c>
      <c r="L134" s="24" t="s">
        <v>29</v>
      </c>
      <c r="M134" s="25" t="s">
        <v>25</v>
      </c>
      <c r="N134" s="25" t="s">
        <v>26</v>
      </c>
      <c r="O134" s="26"/>
      <c r="P134" s="26"/>
      <c r="Q134" s="26"/>
      <c r="R134" s="26"/>
      <c r="S134" s="27"/>
    </row>
    <row r="135" spans="1:19" ht="15.75" customHeight="1" x14ac:dyDescent="0.25">
      <c r="A135" s="21" t="s">
        <v>17</v>
      </c>
      <c r="B135" s="21">
        <v>4501332</v>
      </c>
      <c r="C135" s="21" t="s">
        <v>156</v>
      </c>
      <c r="D135" s="21" t="s">
        <v>19</v>
      </c>
      <c r="E135" s="21">
        <v>1</v>
      </c>
      <c r="F135" s="21" t="s">
        <v>20</v>
      </c>
      <c r="G135" s="22" t="s">
        <v>157</v>
      </c>
      <c r="H135" s="23">
        <v>532.86</v>
      </c>
      <c r="I135" s="23">
        <f t="shared" si="0"/>
        <v>532.86</v>
      </c>
      <c r="J135" s="24" t="s">
        <v>22</v>
      </c>
      <c r="K135" s="24" t="s">
        <v>23</v>
      </c>
      <c r="L135" s="24" t="s">
        <v>29</v>
      </c>
      <c r="M135" s="25" t="s">
        <v>25</v>
      </c>
      <c r="N135" s="25" t="s">
        <v>26</v>
      </c>
      <c r="O135" s="26"/>
      <c r="P135" s="26"/>
      <c r="Q135" s="26"/>
      <c r="R135" s="26"/>
      <c r="S135" s="27"/>
    </row>
    <row r="136" spans="1:19" ht="15.75" customHeight="1" x14ac:dyDescent="0.25">
      <c r="A136" s="21" t="s">
        <v>17</v>
      </c>
      <c r="B136" s="21">
        <v>4501332</v>
      </c>
      <c r="C136" s="21" t="s">
        <v>202</v>
      </c>
      <c r="D136" s="21" t="s">
        <v>31</v>
      </c>
      <c r="E136" s="21">
        <v>1</v>
      </c>
      <c r="F136" s="21" t="s">
        <v>20</v>
      </c>
      <c r="G136" s="22" t="s">
        <v>203</v>
      </c>
      <c r="H136" s="23">
        <v>510</v>
      </c>
      <c r="I136" s="23">
        <f t="shared" si="0"/>
        <v>510</v>
      </c>
      <c r="J136" s="24" t="s">
        <v>22</v>
      </c>
      <c r="K136" s="24" t="s">
        <v>23</v>
      </c>
      <c r="L136" s="24" t="s">
        <v>24</v>
      </c>
      <c r="M136" s="25" t="s">
        <v>25</v>
      </c>
      <c r="N136" s="25" t="s">
        <v>26</v>
      </c>
      <c r="O136" s="26"/>
      <c r="P136" s="26"/>
      <c r="Q136" s="26"/>
      <c r="R136" s="26"/>
      <c r="S136" s="27"/>
    </row>
    <row r="137" spans="1:19" ht="15.75" customHeight="1" x14ac:dyDescent="0.25">
      <c r="A137" s="21" t="s">
        <v>17</v>
      </c>
      <c r="B137" s="21">
        <v>4501332</v>
      </c>
      <c r="C137" s="21" t="s">
        <v>277</v>
      </c>
      <c r="D137" s="21" t="s">
        <v>31</v>
      </c>
      <c r="E137" s="21">
        <v>1</v>
      </c>
      <c r="F137" s="21" t="s">
        <v>20</v>
      </c>
      <c r="G137" s="22" t="s">
        <v>278</v>
      </c>
      <c r="H137" s="23">
        <v>299.88</v>
      </c>
      <c r="I137" s="23">
        <f t="shared" si="0"/>
        <v>299.88</v>
      </c>
      <c r="J137" s="24" t="s">
        <v>22</v>
      </c>
      <c r="K137" s="24" t="s">
        <v>23</v>
      </c>
      <c r="L137" s="24" t="s">
        <v>24</v>
      </c>
      <c r="M137" s="25" t="s">
        <v>25</v>
      </c>
      <c r="N137" s="25" t="s">
        <v>26</v>
      </c>
      <c r="O137" s="26"/>
      <c r="P137" s="26"/>
      <c r="Q137" s="26"/>
      <c r="R137" s="26"/>
      <c r="S137" s="27"/>
    </row>
    <row r="138" spans="1:19" ht="15.75" customHeight="1" x14ac:dyDescent="0.25">
      <c r="A138" s="21" t="s">
        <v>17</v>
      </c>
      <c r="B138" s="21">
        <v>4501332</v>
      </c>
      <c r="C138" s="21" t="s">
        <v>279</v>
      </c>
      <c r="D138" s="21" t="s">
        <v>103</v>
      </c>
      <c r="E138" s="21">
        <v>1</v>
      </c>
      <c r="F138" s="21" t="s">
        <v>37</v>
      </c>
      <c r="G138" s="22" t="s">
        <v>280</v>
      </c>
      <c r="H138" s="23">
        <v>223.4</v>
      </c>
      <c r="I138" s="23">
        <f t="shared" si="0"/>
        <v>223.4</v>
      </c>
      <c r="J138" s="24" t="s">
        <v>22</v>
      </c>
      <c r="K138" s="24" t="s">
        <v>23</v>
      </c>
      <c r="L138" s="24" t="s">
        <v>52</v>
      </c>
      <c r="M138" s="25" t="s">
        <v>25</v>
      </c>
      <c r="N138" s="25" t="s">
        <v>26</v>
      </c>
      <c r="O138" s="26"/>
      <c r="P138" s="26"/>
      <c r="Q138" s="26"/>
      <c r="R138" s="26"/>
      <c r="S138" s="27"/>
    </row>
    <row r="139" spans="1:19" ht="15.75" customHeight="1" x14ac:dyDescent="0.25">
      <c r="A139" s="21" t="s">
        <v>17</v>
      </c>
      <c r="B139" s="21">
        <v>4501332</v>
      </c>
      <c r="C139" s="21" t="s">
        <v>281</v>
      </c>
      <c r="D139" s="21" t="s">
        <v>31</v>
      </c>
      <c r="E139" s="21">
        <v>1</v>
      </c>
      <c r="F139" s="21" t="s">
        <v>20</v>
      </c>
      <c r="G139" s="22" t="s">
        <v>221</v>
      </c>
      <c r="H139" s="23">
        <v>251.42</v>
      </c>
      <c r="I139" s="23">
        <f t="shared" si="0"/>
        <v>251.42</v>
      </c>
      <c r="J139" s="24" t="s">
        <v>22</v>
      </c>
      <c r="K139" s="24" t="s">
        <v>23</v>
      </c>
      <c r="L139" s="24" t="s">
        <v>29</v>
      </c>
      <c r="M139" s="25" t="s">
        <v>25</v>
      </c>
      <c r="N139" s="25" t="s">
        <v>26</v>
      </c>
      <c r="O139" s="26"/>
      <c r="P139" s="26"/>
      <c r="Q139" s="26"/>
      <c r="R139" s="26"/>
      <c r="S139" s="27"/>
    </row>
    <row r="140" spans="1:19" ht="15.75" customHeight="1" x14ac:dyDescent="0.25">
      <c r="A140" s="21" t="s">
        <v>17</v>
      </c>
      <c r="B140" s="21">
        <v>4501332</v>
      </c>
      <c r="C140" s="21" t="s">
        <v>247</v>
      </c>
      <c r="D140" s="21" t="s">
        <v>19</v>
      </c>
      <c r="E140" s="21">
        <v>1</v>
      </c>
      <c r="F140" s="21" t="s">
        <v>20</v>
      </c>
      <c r="G140" s="22" t="s">
        <v>248</v>
      </c>
      <c r="H140" s="23">
        <v>472.63</v>
      </c>
      <c r="I140" s="23">
        <f t="shared" si="0"/>
        <v>472.63</v>
      </c>
      <c r="J140" s="24" t="s">
        <v>22</v>
      </c>
      <c r="K140" s="24" t="s">
        <v>23</v>
      </c>
      <c r="L140" s="24" t="s">
        <v>24</v>
      </c>
      <c r="M140" s="25" t="s">
        <v>25</v>
      </c>
      <c r="N140" s="25" t="s">
        <v>26</v>
      </c>
      <c r="O140" s="26"/>
      <c r="P140" s="26"/>
      <c r="Q140" s="26"/>
      <c r="R140" s="26"/>
      <c r="S140" s="27"/>
    </row>
    <row r="141" spans="1:19" ht="15.75" customHeight="1" x14ac:dyDescent="0.25">
      <c r="A141" s="21" t="s">
        <v>17</v>
      </c>
      <c r="B141" s="21">
        <v>4501332</v>
      </c>
      <c r="C141" s="21" t="s">
        <v>282</v>
      </c>
      <c r="D141" s="21" t="s">
        <v>31</v>
      </c>
      <c r="E141" s="21">
        <v>1</v>
      </c>
      <c r="F141" s="21" t="s">
        <v>20</v>
      </c>
      <c r="G141" s="22" t="s">
        <v>283</v>
      </c>
      <c r="H141" s="23">
        <v>273.89999999999998</v>
      </c>
      <c r="I141" s="23">
        <f t="shared" si="0"/>
        <v>273.89999999999998</v>
      </c>
      <c r="J141" s="24" t="s">
        <v>22</v>
      </c>
      <c r="K141" s="24" t="s">
        <v>23</v>
      </c>
      <c r="L141" s="24" t="s">
        <v>29</v>
      </c>
      <c r="M141" s="25" t="s">
        <v>25</v>
      </c>
      <c r="N141" s="25" t="s">
        <v>26</v>
      </c>
      <c r="O141" s="26"/>
      <c r="P141" s="26"/>
      <c r="Q141" s="26"/>
      <c r="R141" s="26"/>
      <c r="S141" s="27"/>
    </row>
    <row r="142" spans="1:19" ht="15.75" customHeight="1" x14ac:dyDescent="0.25">
      <c r="A142" s="21" t="s">
        <v>17</v>
      </c>
      <c r="B142" s="21">
        <v>4501332</v>
      </c>
      <c r="C142" s="21" t="s">
        <v>282</v>
      </c>
      <c r="D142" s="21" t="s">
        <v>19</v>
      </c>
      <c r="E142" s="21">
        <v>1</v>
      </c>
      <c r="F142" s="21" t="s">
        <v>20</v>
      </c>
      <c r="G142" s="22" t="s">
        <v>283</v>
      </c>
      <c r="H142" s="23">
        <v>273.89999999999998</v>
      </c>
      <c r="I142" s="23">
        <f t="shared" si="0"/>
        <v>273.89999999999998</v>
      </c>
      <c r="J142" s="24" t="s">
        <v>22</v>
      </c>
      <c r="K142" s="24" t="s">
        <v>23</v>
      </c>
      <c r="L142" s="24" t="s">
        <v>29</v>
      </c>
      <c r="M142" s="25" t="s">
        <v>25</v>
      </c>
      <c r="N142" s="25" t="s">
        <v>26</v>
      </c>
      <c r="O142" s="26"/>
      <c r="P142" s="26"/>
      <c r="Q142" s="26"/>
      <c r="R142" s="26"/>
      <c r="S142" s="27"/>
    </row>
    <row r="143" spans="1:19" ht="15.75" customHeight="1" x14ac:dyDescent="0.25">
      <c r="A143" s="21" t="s">
        <v>17</v>
      </c>
      <c r="B143" s="21">
        <v>4501332</v>
      </c>
      <c r="C143" s="21" t="s">
        <v>284</v>
      </c>
      <c r="D143" s="21" t="s">
        <v>31</v>
      </c>
      <c r="E143" s="21">
        <v>1</v>
      </c>
      <c r="F143" s="21" t="s">
        <v>20</v>
      </c>
      <c r="G143" s="22" t="s">
        <v>285</v>
      </c>
      <c r="H143" s="23">
        <v>1670.36</v>
      </c>
      <c r="I143" s="23">
        <f t="shared" si="0"/>
        <v>1670.36</v>
      </c>
      <c r="J143" s="24" t="s">
        <v>22</v>
      </c>
      <c r="K143" s="24" t="s">
        <v>23</v>
      </c>
      <c r="L143" s="24" t="s">
        <v>29</v>
      </c>
      <c r="M143" s="25" t="s">
        <v>25</v>
      </c>
      <c r="N143" s="25" t="s">
        <v>26</v>
      </c>
      <c r="O143" s="26"/>
      <c r="P143" s="26"/>
      <c r="Q143" s="26"/>
      <c r="R143" s="26"/>
      <c r="S143" s="27"/>
    </row>
    <row r="144" spans="1:19" ht="15.75" customHeight="1" x14ac:dyDescent="0.25">
      <c r="A144" s="21" t="s">
        <v>17</v>
      </c>
      <c r="B144" s="21">
        <v>4501332</v>
      </c>
      <c r="C144" s="21" t="s">
        <v>286</v>
      </c>
      <c r="D144" s="21" t="s">
        <v>19</v>
      </c>
      <c r="E144" s="21">
        <v>1</v>
      </c>
      <c r="F144" s="21" t="s">
        <v>20</v>
      </c>
      <c r="G144" s="22" t="s">
        <v>287</v>
      </c>
      <c r="H144" s="23">
        <v>239.9</v>
      </c>
      <c r="I144" s="23">
        <f t="shared" si="0"/>
        <v>239.9</v>
      </c>
      <c r="J144" s="24" t="s">
        <v>22</v>
      </c>
      <c r="K144" s="24" t="s">
        <v>23</v>
      </c>
      <c r="L144" s="24" t="s">
        <v>52</v>
      </c>
      <c r="M144" s="25" t="s">
        <v>25</v>
      </c>
      <c r="N144" s="25" t="s">
        <v>26</v>
      </c>
      <c r="O144" s="26"/>
      <c r="P144" s="26"/>
      <c r="Q144" s="26"/>
      <c r="R144" s="26"/>
      <c r="S144" s="27"/>
    </row>
    <row r="145" spans="1:19" ht="15.75" customHeight="1" x14ac:dyDescent="0.25">
      <c r="A145" s="21" t="s">
        <v>17</v>
      </c>
      <c r="B145" s="21">
        <v>4501332</v>
      </c>
      <c r="C145" s="21" t="s">
        <v>288</v>
      </c>
      <c r="D145" s="21" t="s">
        <v>43</v>
      </c>
      <c r="E145" s="21">
        <v>1</v>
      </c>
      <c r="F145" s="21" t="s">
        <v>37</v>
      </c>
      <c r="G145" s="22" t="s">
        <v>289</v>
      </c>
      <c r="H145" s="23">
        <v>379.9</v>
      </c>
      <c r="I145" s="23">
        <f t="shared" si="0"/>
        <v>379.9</v>
      </c>
      <c r="J145" s="24" t="s">
        <v>22</v>
      </c>
      <c r="K145" s="24" t="s">
        <v>23</v>
      </c>
      <c r="L145" s="24" t="s">
        <v>29</v>
      </c>
      <c r="M145" s="25" t="s">
        <v>25</v>
      </c>
      <c r="N145" s="25" t="s">
        <v>26</v>
      </c>
      <c r="O145" s="26"/>
      <c r="P145" s="26"/>
      <c r="Q145" s="26"/>
      <c r="R145" s="26"/>
      <c r="S145" s="27"/>
    </row>
    <row r="146" spans="1:19" ht="15.75" customHeight="1" x14ac:dyDescent="0.25">
      <c r="A146" s="21" t="s">
        <v>17</v>
      </c>
      <c r="B146" s="21">
        <v>4501332</v>
      </c>
      <c r="C146" s="21" t="s">
        <v>290</v>
      </c>
      <c r="D146" s="21" t="s">
        <v>43</v>
      </c>
      <c r="E146" s="21">
        <v>1</v>
      </c>
      <c r="F146" s="21" t="s">
        <v>37</v>
      </c>
      <c r="G146" s="22" t="s">
        <v>291</v>
      </c>
      <c r="H146" s="23">
        <v>415</v>
      </c>
      <c r="I146" s="23">
        <f t="shared" si="0"/>
        <v>415</v>
      </c>
      <c r="J146" s="24" t="s">
        <v>22</v>
      </c>
      <c r="K146" s="24" t="s">
        <v>23</v>
      </c>
      <c r="L146" s="24" t="s">
        <v>24</v>
      </c>
      <c r="M146" s="25" t="s">
        <v>25</v>
      </c>
      <c r="N146" s="25" t="s">
        <v>26</v>
      </c>
      <c r="O146" s="26"/>
      <c r="P146" s="26"/>
      <c r="Q146" s="26"/>
      <c r="R146" s="26"/>
      <c r="S146" s="27"/>
    </row>
    <row r="147" spans="1:19" ht="15.75" customHeight="1" x14ac:dyDescent="0.25">
      <c r="A147" s="21" t="s">
        <v>17</v>
      </c>
      <c r="B147" s="21">
        <v>4501332</v>
      </c>
      <c r="C147" s="21" t="s">
        <v>292</v>
      </c>
      <c r="D147" s="21" t="s">
        <v>43</v>
      </c>
      <c r="E147" s="21">
        <v>1</v>
      </c>
      <c r="F147" s="21" t="s">
        <v>37</v>
      </c>
      <c r="G147" s="22" t="s">
        <v>293</v>
      </c>
      <c r="H147" s="23">
        <v>544.44000000000005</v>
      </c>
      <c r="I147" s="23">
        <f t="shared" si="0"/>
        <v>544.44000000000005</v>
      </c>
      <c r="J147" s="24" t="s">
        <v>22</v>
      </c>
      <c r="K147" s="24" t="s">
        <v>23</v>
      </c>
      <c r="L147" s="24" t="s">
        <v>24</v>
      </c>
      <c r="M147" s="25" t="s">
        <v>25</v>
      </c>
      <c r="N147" s="25" t="s">
        <v>26</v>
      </c>
      <c r="O147" s="26"/>
      <c r="P147" s="26"/>
      <c r="Q147" s="26"/>
      <c r="R147" s="26"/>
      <c r="S147" s="27"/>
    </row>
    <row r="148" spans="1:19" ht="15.75" customHeight="1" x14ac:dyDescent="0.25">
      <c r="A148" s="21" t="s">
        <v>17</v>
      </c>
      <c r="B148" s="21">
        <v>4501332</v>
      </c>
      <c r="C148" s="21" t="s">
        <v>226</v>
      </c>
      <c r="D148" s="21" t="s">
        <v>19</v>
      </c>
      <c r="E148" s="21">
        <v>1</v>
      </c>
      <c r="F148" s="21" t="s">
        <v>20</v>
      </c>
      <c r="G148" s="22" t="s">
        <v>228</v>
      </c>
      <c r="H148" s="23">
        <v>511.95</v>
      </c>
      <c r="I148" s="23">
        <f t="shared" si="0"/>
        <v>511.95</v>
      </c>
      <c r="J148" s="24" t="s">
        <v>22</v>
      </c>
      <c r="K148" s="24" t="s">
        <v>23</v>
      </c>
      <c r="L148" s="24" t="s">
        <v>24</v>
      </c>
      <c r="M148" s="25" t="s">
        <v>25</v>
      </c>
      <c r="N148" s="25" t="s">
        <v>26</v>
      </c>
      <c r="O148" s="26"/>
      <c r="P148" s="26"/>
      <c r="Q148" s="26"/>
      <c r="R148" s="26"/>
      <c r="S148" s="27"/>
    </row>
    <row r="149" spans="1:19" ht="15.75" customHeight="1" x14ac:dyDescent="0.25">
      <c r="A149" s="21" t="s">
        <v>17</v>
      </c>
      <c r="B149" s="21">
        <v>4501332</v>
      </c>
      <c r="C149" s="21" t="s">
        <v>294</v>
      </c>
      <c r="D149" s="21" t="s">
        <v>43</v>
      </c>
      <c r="E149" s="21">
        <v>1</v>
      </c>
      <c r="F149" s="21" t="s">
        <v>37</v>
      </c>
      <c r="G149" s="22" t="s">
        <v>295</v>
      </c>
      <c r="H149" s="23">
        <v>438.88</v>
      </c>
      <c r="I149" s="23">
        <f t="shared" si="0"/>
        <v>438.88</v>
      </c>
      <c r="J149" s="24" t="s">
        <v>105</v>
      </c>
      <c r="K149" s="24" t="s">
        <v>23</v>
      </c>
      <c r="L149" s="24" t="s">
        <v>106</v>
      </c>
      <c r="M149" s="25" t="s">
        <v>25</v>
      </c>
      <c r="N149" s="25" t="s">
        <v>26</v>
      </c>
      <c r="O149" s="26"/>
      <c r="P149" s="26"/>
      <c r="Q149" s="26"/>
      <c r="R149" s="26"/>
      <c r="S149" s="27"/>
    </row>
    <row r="150" spans="1:19" ht="15.75" customHeight="1" x14ac:dyDescent="0.25">
      <c r="A150" s="21" t="s">
        <v>17</v>
      </c>
      <c r="B150" s="21">
        <v>4501332</v>
      </c>
      <c r="C150" s="21" t="s">
        <v>296</v>
      </c>
      <c r="D150" s="21" t="s">
        <v>19</v>
      </c>
      <c r="E150" s="21">
        <v>1</v>
      </c>
      <c r="F150" s="21" t="s">
        <v>20</v>
      </c>
      <c r="G150" s="22" t="s">
        <v>297</v>
      </c>
      <c r="H150" s="23">
        <v>290.22000000000003</v>
      </c>
      <c r="I150" s="23">
        <f t="shared" si="0"/>
        <v>290.22000000000003</v>
      </c>
      <c r="J150" s="24" t="s">
        <v>22</v>
      </c>
      <c r="K150" s="24" t="s">
        <v>23</v>
      </c>
      <c r="L150" s="24" t="s">
        <v>29</v>
      </c>
      <c r="M150" s="25" t="s">
        <v>25</v>
      </c>
      <c r="N150" s="25" t="s">
        <v>26</v>
      </c>
      <c r="O150" s="26"/>
      <c r="P150" s="26"/>
      <c r="Q150" s="26"/>
      <c r="R150" s="26"/>
      <c r="S150" s="27"/>
    </row>
    <row r="151" spans="1:19" ht="15.75" customHeight="1" x14ac:dyDescent="0.25">
      <c r="A151" s="21" t="s">
        <v>17</v>
      </c>
      <c r="B151" s="21">
        <v>4501332</v>
      </c>
      <c r="C151" s="21" t="s">
        <v>212</v>
      </c>
      <c r="D151" s="21" t="s">
        <v>31</v>
      </c>
      <c r="E151" s="21">
        <v>1</v>
      </c>
      <c r="F151" s="21" t="s">
        <v>20</v>
      </c>
      <c r="G151" s="22" t="s">
        <v>213</v>
      </c>
      <c r="H151" s="23">
        <v>129</v>
      </c>
      <c r="I151" s="23">
        <f t="shared" si="0"/>
        <v>129</v>
      </c>
      <c r="J151" s="24" t="s">
        <v>22</v>
      </c>
      <c r="K151" s="24" t="s">
        <v>23</v>
      </c>
      <c r="L151" s="24" t="s">
        <v>29</v>
      </c>
      <c r="M151" s="25" t="s">
        <v>25</v>
      </c>
      <c r="N151" s="25" t="s">
        <v>26</v>
      </c>
      <c r="O151" s="26"/>
      <c r="P151" s="26"/>
      <c r="Q151" s="26"/>
      <c r="R151" s="26"/>
      <c r="S151" s="27"/>
    </row>
    <row r="152" spans="1:19" ht="15.75" customHeight="1" x14ac:dyDescent="0.25">
      <c r="A152" s="21" t="s">
        <v>17</v>
      </c>
      <c r="B152" s="21">
        <v>4501332</v>
      </c>
      <c r="C152" s="21" t="s">
        <v>212</v>
      </c>
      <c r="D152" s="21" t="s">
        <v>19</v>
      </c>
      <c r="E152" s="21">
        <v>1</v>
      </c>
      <c r="F152" s="21" t="s">
        <v>20</v>
      </c>
      <c r="G152" s="22" t="s">
        <v>213</v>
      </c>
      <c r="H152" s="23">
        <v>129</v>
      </c>
      <c r="I152" s="23">
        <f t="shared" si="0"/>
        <v>129</v>
      </c>
      <c r="J152" s="24" t="s">
        <v>22</v>
      </c>
      <c r="K152" s="24" t="s">
        <v>23</v>
      </c>
      <c r="L152" s="24" t="s">
        <v>29</v>
      </c>
      <c r="M152" s="25" t="s">
        <v>25</v>
      </c>
      <c r="N152" s="25" t="s">
        <v>26</v>
      </c>
      <c r="O152" s="26"/>
      <c r="P152" s="26"/>
      <c r="Q152" s="26"/>
      <c r="R152" s="26"/>
      <c r="S152" s="27"/>
    </row>
    <row r="153" spans="1:19" ht="15.75" customHeight="1" x14ac:dyDescent="0.25">
      <c r="A153" s="21" t="s">
        <v>17</v>
      </c>
      <c r="B153" s="21">
        <v>4501332</v>
      </c>
      <c r="C153" s="21" t="s">
        <v>298</v>
      </c>
      <c r="D153" s="21" t="s">
        <v>19</v>
      </c>
      <c r="E153" s="21">
        <v>1</v>
      </c>
      <c r="F153" s="21" t="s">
        <v>20</v>
      </c>
      <c r="G153" s="22" t="s">
        <v>299</v>
      </c>
      <c r="H153" s="23">
        <v>207.26</v>
      </c>
      <c r="I153" s="23">
        <f t="shared" si="0"/>
        <v>207.26</v>
      </c>
      <c r="J153" s="24" t="s">
        <v>22</v>
      </c>
      <c r="K153" s="24" t="s">
        <v>23</v>
      </c>
      <c r="L153" s="24" t="s">
        <v>29</v>
      </c>
      <c r="M153" s="25" t="s">
        <v>25</v>
      </c>
      <c r="N153" s="25" t="s">
        <v>26</v>
      </c>
      <c r="O153" s="26"/>
      <c r="P153" s="26"/>
      <c r="Q153" s="26"/>
      <c r="R153" s="26"/>
      <c r="S153" s="27"/>
    </row>
    <row r="154" spans="1:19" ht="15.75" customHeight="1" x14ac:dyDescent="0.25">
      <c r="A154" s="21" t="s">
        <v>17</v>
      </c>
      <c r="B154" s="21">
        <v>4501332</v>
      </c>
      <c r="C154" s="21" t="s">
        <v>300</v>
      </c>
      <c r="D154" s="21" t="s">
        <v>36</v>
      </c>
      <c r="E154" s="21">
        <v>1</v>
      </c>
      <c r="F154" s="21" t="s">
        <v>37</v>
      </c>
      <c r="G154" s="22" t="s">
        <v>301</v>
      </c>
      <c r="H154" s="23">
        <v>399</v>
      </c>
      <c r="I154" s="23">
        <f t="shared" si="0"/>
        <v>399</v>
      </c>
      <c r="J154" s="24" t="s">
        <v>22</v>
      </c>
      <c r="K154" s="24" t="s">
        <v>23</v>
      </c>
      <c r="L154" s="24" t="s">
        <v>24</v>
      </c>
      <c r="M154" s="25" t="s">
        <v>25</v>
      </c>
      <c r="N154" s="25" t="s">
        <v>26</v>
      </c>
      <c r="O154" s="26"/>
      <c r="P154" s="26"/>
      <c r="Q154" s="26"/>
      <c r="R154" s="26"/>
      <c r="S154" s="27"/>
    </row>
    <row r="155" spans="1:19" ht="15.75" customHeight="1" x14ac:dyDescent="0.25">
      <c r="A155" s="21" t="s">
        <v>17</v>
      </c>
      <c r="B155" s="21">
        <v>4501332</v>
      </c>
      <c r="C155" s="21" t="s">
        <v>302</v>
      </c>
      <c r="D155" s="21" t="s">
        <v>303</v>
      </c>
      <c r="E155" s="21">
        <v>1</v>
      </c>
      <c r="F155" s="21" t="s">
        <v>37</v>
      </c>
      <c r="G155" s="22" t="s">
        <v>304</v>
      </c>
      <c r="H155" s="23">
        <v>129</v>
      </c>
      <c r="I155" s="23">
        <f t="shared" si="0"/>
        <v>129</v>
      </c>
      <c r="J155" s="24" t="s">
        <v>39</v>
      </c>
      <c r="K155" s="24" t="s">
        <v>40</v>
      </c>
      <c r="L155" s="24" t="s">
        <v>41</v>
      </c>
      <c r="M155" s="25" t="s">
        <v>25</v>
      </c>
      <c r="N155" s="25" t="s">
        <v>81</v>
      </c>
      <c r="O155" s="26"/>
      <c r="P155" s="26"/>
      <c r="Q155" s="26"/>
      <c r="R155" s="26"/>
      <c r="S155" s="27"/>
    </row>
    <row r="156" spans="1:19" ht="15.75" customHeight="1" x14ac:dyDescent="0.25">
      <c r="A156" s="21" t="s">
        <v>17</v>
      </c>
      <c r="B156" s="21">
        <v>4501736</v>
      </c>
      <c r="C156" s="21" t="s">
        <v>305</v>
      </c>
      <c r="D156" s="21" t="s">
        <v>79</v>
      </c>
      <c r="E156" s="21">
        <v>1</v>
      </c>
      <c r="F156" s="21" t="s">
        <v>20</v>
      </c>
      <c r="G156" s="22" t="s">
        <v>306</v>
      </c>
      <c r="H156" s="23">
        <v>945.83</v>
      </c>
      <c r="I156" s="23">
        <f t="shared" si="0"/>
        <v>945.83</v>
      </c>
      <c r="J156" s="24" t="s">
        <v>39</v>
      </c>
      <c r="K156" s="24" t="s">
        <v>40</v>
      </c>
      <c r="L156" s="24" t="s">
        <v>41</v>
      </c>
      <c r="M156" s="25" t="s">
        <v>25</v>
      </c>
      <c r="N156" s="25" t="s">
        <v>26</v>
      </c>
      <c r="O156" s="26"/>
      <c r="P156" s="26"/>
      <c r="Q156" s="26"/>
      <c r="R156" s="26"/>
      <c r="S156" s="27"/>
    </row>
    <row r="157" spans="1:19" ht="15.75" customHeight="1" x14ac:dyDescent="0.25">
      <c r="A157" s="21" t="s">
        <v>17</v>
      </c>
      <c r="B157" s="21">
        <v>4501736</v>
      </c>
      <c r="C157" s="21" t="s">
        <v>212</v>
      </c>
      <c r="D157" s="21" t="s">
        <v>79</v>
      </c>
      <c r="E157" s="21">
        <v>1</v>
      </c>
      <c r="F157" s="21" t="s">
        <v>20</v>
      </c>
      <c r="G157" s="22" t="s">
        <v>213</v>
      </c>
      <c r="H157" s="23">
        <v>129</v>
      </c>
      <c r="I157" s="23">
        <f t="shared" si="0"/>
        <v>129</v>
      </c>
      <c r="J157" s="24" t="s">
        <v>22</v>
      </c>
      <c r="K157" s="24" t="s">
        <v>23</v>
      </c>
      <c r="L157" s="24" t="s">
        <v>29</v>
      </c>
      <c r="M157" s="25" t="s">
        <v>25</v>
      </c>
      <c r="N157" s="25" t="s">
        <v>26</v>
      </c>
      <c r="O157" s="26"/>
      <c r="P157" s="26"/>
      <c r="Q157" s="26"/>
      <c r="R157" s="26"/>
      <c r="S157" s="27"/>
    </row>
    <row r="158" spans="1:19" ht="15.75" customHeight="1" x14ac:dyDescent="0.25">
      <c r="A158" s="21" t="s">
        <v>17</v>
      </c>
      <c r="B158" s="21">
        <v>4501736</v>
      </c>
      <c r="C158" s="21" t="s">
        <v>307</v>
      </c>
      <c r="D158" s="21" t="s">
        <v>308</v>
      </c>
      <c r="E158" s="21">
        <v>1</v>
      </c>
      <c r="F158" s="21" t="s">
        <v>37</v>
      </c>
      <c r="G158" s="22" t="s">
        <v>309</v>
      </c>
      <c r="H158" s="23">
        <v>285.97000000000003</v>
      </c>
      <c r="I158" s="23">
        <f t="shared" si="0"/>
        <v>285.97000000000003</v>
      </c>
      <c r="J158" s="24" t="s">
        <v>39</v>
      </c>
      <c r="K158" s="24" t="s">
        <v>40</v>
      </c>
      <c r="L158" s="24" t="s">
        <v>41</v>
      </c>
      <c r="M158" s="25" t="s">
        <v>25</v>
      </c>
      <c r="N158" s="25" t="s">
        <v>26</v>
      </c>
      <c r="O158" s="26"/>
      <c r="P158" s="26"/>
      <c r="Q158" s="26"/>
      <c r="R158" s="26"/>
      <c r="S158" s="27"/>
    </row>
    <row r="159" spans="1:19" ht="15.75" customHeight="1" x14ac:dyDescent="0.25">
      <c r="A159" s="21" t="s">
        <v>17</v>
      </c>
      <c r="B159" s="21">
        <v>4501736</v>
      </c>
      <c r="C159" s="21" t="s">
        <v>310</v>
      </c>
      <c r="D159" s="21" t="s">
        <v>311</v>
      </c>
      <c r="E159" s="21">
        <v>1</v>
      </c>
      <c r="F159" s="21" t="s">
        <v>20</v>
      </c>
      <c r="G159" s="22" t="s">
        <v>312</v>
      </c>
      <c r="H159" s="23">
        <v>765</v>
      </c>
      <c r="I159" s="23">
        <f t="shared" si="0"/>
        <v>765</v>
      </c>
      <c r="J159" s="24" t="s">
        <v>22</v>
      </c>
      <c r="K159" s="24" t="s">
        <v>23</v>
      </c>
      <c r="L159" s="24" t="s">
        <v>24</v>
      </c>
      <c r="M159" s="25" t="s">
        <v>25</v>
      </c>
      <c r="N159" s="25" t="s">
        <v>26</v>
      </c>
      <c r="O159" s="26"/>
      <c r="P159" s="26"/>
      <c r="Q159" s="26"/>
      <c r="R159" s="26"/>
      <c r="S159" s="27"/>
    </row>
    <row r="160" spans="1:19" ht="15.75" customHeight="1" x14ac:dyDescent="0.25">
      <c r="A160" s="21" t="s">
        <v>17</v>
      </c>
      <c r="B160" s="21">
        <v>4501736</v>
      </c>
      <c r="C160" s="21" t="s">
        <v>296</v>
      </c>
      <c r="D160" s="21" t="s">
        <v>79</v>
      </c>
      <c r="E160" s="21">
        <v>1</v>
      </c>
      <c r="F160" s="21" t="s">
        <v>20</v>
      </c>
      <c r="G160" s="22" t="s">
        <v>297</v>
      </c>
      <c r="H160" s="23">
        <v>290.22000000000003</v>
      </c>
      <c r="I160" s="23">
        <f t="shared" si="0"/>
        <v>290.22000000000003</v>
      </c>
      <c r="J160" s="24" t="s">
        <v>22</v>
      </c>
      <c r="K160" s="24" t="s">
        <v>23</v>
      </c>
      <c r="L160" s="24" t="s">
        <v>29</v>
      </c>
      <c r="M160" s="25" t="s">
        <v>25</v>
      </c>
      <c r="N160" s="25" t="s">
        <v>26</v>
      </c>
      <c r="O160" s="26"/>
      <c r="P160" s="26"/>
      <c r="Q160" s="26"/>
      <c r="R160" s="26"/>
      <c r="S160" s="27"/>
    </row>
    <row r="161" spans="1:19" ht="15.75" customHeight="1" x14ac:dyDescent="0.25">
      <c r="A161" s="21" t="s">
        <v>17</v>
      </c>
      <c r="B161" s="21">
        <v>4501736</v>
      </c>
      <c r="C161" s="21" t="s">
        <v>313</v>
      </c>
      <c r="D161" s="21" t="s">
        <v>311</v>
      </c>
      <c r="E161" s="21">
        <v>1</v>
      </c>
      <c r="F161" s="21" t="s">
        <v>20</v>
      </c>
      <c r="G161" s="22" t="s">
        <v>314</v>
      </c>
      <c r="H161" s="23">
        <v>699.9</v>
      </c>
      <c r="I161" s="23">
        <f t="shared" si="0"/>
        <v>699.9</v>
      </c>
      <c r="J161" s="24" t="s">
        <v>22</v>
      </c>
      <c r="K161" s="24" t="s">
        <v>23</v>
      </c>
      <c r="L161" s="24" t="s">
        <v>29</v>
      </c>
      <c r="M161" s="25" t="s">
        <v>25</v>
      </c>
      <c r="N161" s="25" t="s">
        <v>26</v>
      </c>
      <c r="O161" s="26"/>
      <c r="P161" s="26"/>
      <c r="Q161" s="26"/>
      <c r="R161" s="26"/>
      <c r="S161" s="27"/>
    </row>
    <row r="162" spans="1:19" ht="15.75" customHeight="1" x14ac:dyDescent="0.25">
      <c r="A162" s="21" t="s">
        <v>17</v>
      </c>
      <c r="B162" s="21">
        <v>4501736</v>
      </c>
      <c r="C162" s="21" t="s">
        <v>315</v>
      </c>
      <c r="D162" s="21" t="s">
        <v>311</v>
      </c>
      <c r="E162" s="21">
        <v>1</v>
      </c>
      <c r="F162" s="21" t="s">
        <v>20</v>
      </c>
      <c r="G162" s="22" t="s">
        <v>89</v>
      </c>
      <c r="H162" s="23">
        <v>427.06</v>
      </c>
      <c r="I162" s="23">
        <f t="shared" si="0"/>
        <v>427.06</v>
      </c>
      <c r="J162" s="24" t="s">
        <v>22</v>
      </c>
      <c r="K162" s="24" t="s">
        <v>23</v>
      </c>
      <c r="L162" s="24" t="s">
        <v>29</v>
      </c>
      <c r="M162" s="25" t="s">
        <v>25</v>
      </c>
      <c r="N162" s="25" t="s">
        <v>26</v>
      </c>
      <c r="O162" s="26"/>
      <c r="P162" s="26"/>
      <c r="Q162" s="26"/>
      <c r="R162" s="26"/>
      <c r="S162" s="27"/>
    </row>
    <row r="163" spans="1:19" ht="15.75" customHeight="1" x14ac:dyDescent="0.25">
      <c r="A163" s="21" t="s">
        <v>17</v>
      </c>
      <c r="B163" s="21">
        <v>4501736</v>
      </c>
      <c r="C163" s="21" t="s">
        <v>316</v>
      </c>
      <c r="D163" s="21" t="s">
        <v>311</v>
      </c>
      <c r="E163" s="21">
        <v>1</v>
      </c>
      <c r="F163" s="21" t="s">
        <v>20</v>
      </c>
      <c r="G163" s="22" t="s">
        <v>278</v>
      </c>
      <c r="H163" s="23">
        <v>286.83999999999997</v>
      </c>
      <c r="I163" s="23">
        <f t="shared" si="0"/>
        <v>286.83999999999997</v>
      </c>
      <c r="J163" s="24" t="s">
        <v>22</v>
      </c>
      <c r="K163" s="24" t="s">
        <v>23</v>
      </c>
      <c r="L163" s="24" t="s">
        <v>24</v>
      </c>
      <c r="M163" s="25" t="s">
        <v>25</v>
      </c>
      <c r="N163" s="25" t="s">
        <v>26</v>
      </c>
      <c r="O163" s="26"/>
      <c r="P163" s="26"/>
      <c r="Q163" s="26"/>
      <c r="R163" s="26"/>
      <c r="S163" s="27"/>
    </row>
    <row r="164" spans="1:19" ht="15.75" customHeight="1" x14ac:dyDescent="0.25">
      <c r="A164" s="21" t="s">
        <v>17</v>
      </c>
      <c r="B164" s="21">
        <v>4501736</v>
      </c>
      <c r="C164" s="21" t="s">
        <v>317</v>
      </c>
      <c r="D164" s="21" t="s">
        <v>83</v>
      </c>
      <c r="E164" s="21">
        <v>1</v>
      </c>
      <c r="F164" s="21" t="s">
        <v>37</v>
      </c>
      <c r="G164" s="22" t="s">
        <v>318</v>
      </c>
      <c r="H164" s="23">
        <v>334.26</v>
      </c>
      <c r="I164" s="23">
        <f t="shared" si="0"/>
        <v>334.26</v>
      </c>
      <c r="J164" s="24" t="s">
        <v>22</v>
      </c>
      <c r="K164" s="24" t="s">
        <v>23</v>
      </c>
      <c r="L164" s="24" t="s">
        <v>29</v>
      </c>
      <c r="M164" s="25" t="s">
        <v>25</v>
      </c>
      <c r="N164" s="25" t="s">
        <v>26</v>
      </c>
      <c r="O164" s="26"/>
      <c r="P164" s="26"/>
      <c r="Q164" s="26"/>
      <c r="R164" s="26"/>
      <c r="S164" s="27"/>
    </row>
    <row r="165" spans="1:19" ht="15.75" customHeight="1" x14ac:dyDescent="0.25">
      <c r="A165" s="21" t="s">
        <v>17</v>
      </c>
      <c r="B165" s="21">
        <v>4501736</v>
      </c>
      <c r="C165" s="21" t="s">
        <v>319</v>
      </c>
      <c r="D165" s="21" t="s">
        <v>311</v>
      </c>
      <c r="E165" s="21">
        <v>1</v>
      </c>
      <c r="F165" s="21" t="s">
        <v>20</v>
      </c>
      <c r="G165" s="22" t="s">
        <v>320</v>
      </c>
      <c r="H165" s="23">
        <v>526.41999999999996</v>
      </c>
      <c r="I165" s="23">
        <f t="shared" si="0"/>
        <v>526.41999999999996</v>
      </c>
      <c r="J165" s="24" t="s">
        <v>22</v>
      </c>
      <c r="K165" s="24" t="s">
        <v>23</v>
      </c>
      <c r="L165" s="24" t="s">
        <v>24</v>
      </c>
      <c r="M165" s="25" t="s">
        <v>25</v>
      </c>
      <c r="N165" s="25" t="s">
        <v>26</v>
      </c>
      <c r="O165" s="26"/>
      <c r="P165" s="26"/>
      <c r="Q165" s="26"/>
      <c r="R165" s="26"/>
      <c r="S165" s="27"/>
    </row>
    <row r="166" spans="1:19" ht="15.75" customHeight="1" x14ac:dyDescent="0.25">
      <c r="A166" s="21" t="s">
        <v>17</v>
      </c>
      <c r="B166" s="21">
        <v>4501736</v>
      </c>
      <c r="C166" s="21" t="s">
        <v>129</v>
      </c>
      <c r="D166" s="21" t="s">
        <v>321</v>
      </c>
      <c r="E166" s="21">
        <v>1</v>
      </c>
      <c r="F166" s="21" t="s">
        <v>71</v>
      </c>
      <c r="G166" s="22" t="s">
        <v>130</v>
      </c>
      <c r="H166" s="23">
        <v>278.39999999999998</v>
      </c>
      <c r="I166" s="23">
        <f t="shared" si="0"/>
        <v>278.39999999999998</v>
      </c>
      <c r="J166" s="24" t="s">
        <v>22</v>
      </c>
      <c r="K166" s="24" t="s">
        <v>23</v>
      </c>
      <c r="L166" s="24" t="s">
        <v>29</v>
      </c>
      <c r="M166" s="25" t="s">
        <v>25</v>
      </c>
      <c r="N166" s="25" t="s">
        <v>26</v>
      </c>
      <c r="O166" s="26"/>
      <c r="P166" s="26"/>
      <c r="Q166" s="26"/>
      <c r="R166" s="26"/>
      <c r="S166" s="27"/>
    </row>
    <row r="167" spans="1:19" ht="15.75" customHeight="1" x14ac:dyDescent="0.25">
      <c r="A167" s="21" t="s">
        <v>17</v>
      </c>
      <c r="B167" s="21">
        <v>4501736</v>
      </c>
      <c r="C167" s="21" t="s">
        <v>322</v>
      </c>
      <c r="D167" s="21" t="s">
        <v>321</v>
      </c>
      <c r="E167" s="21">
        <v>1</v>
      </c>
      <c r="F167" s="21" t="s">
        <v>71</v>
      </c>
      <c r="G167" s="22" t="s">
        <v>323</v>
      </c>
      <c r="H167" s="23">
        <v>132.28</v>
      </c>
      <c r="I167" s="23">
        <f t="shared" si="0"/>
        <v>132.28</v>
      </c>
      <c r="J167" s="24" t="s">
        <v>22</v>
      </c>
      <c r="K167" s="24" t="s">
        <v>23</v>
      </c>
      <c r="L167" s="24" t="s">
        <v>29</v>
      </c>
      <c r="M167" s="25" t="s">
        <v>25</v>
      </c>
      <c r="N167" s="25" t="s">
        <v>26</v>
      </c>
      <c r="O167" s="26"/>
      <c r="P167" s="26"/>
      <c r="Q167" s="26"/>
      <c r="R167" s="26"/>
      <c r="S167" s="27"/>
    </row>
    <row r="168" spans="1:19" ht="15.75" customHeight="1" x14ac:dyDescent="0.25">
      <c r="A168" s="21" t="s">
        <v>17</v>
      </c>
      <c r="B168" s="21">
        <v>4501736</v>
      </c>
      <c r="C168" s="21" t="s">
        <v>126</v>
      </c>
      <c r="D168" s="21" t="s">
        <v>321</v>
      </c>
      <c r="E168" s="21">
        <v>1</v>
      </c>
      <c r="F168" s="21" t="s">
        <v>71</v>
      </c>
      <c r="G168" s="22" t="s">
        <v>64</v>
      </c>
      <c r="H168" s="23">
        <v>379.9</v>
      </c>
      <c r="I168" s="23">
        <f t="shared" si="0"/>
        <v>379.9</v>
      </c>
      <c r="J168" s="24" t="s">
        <v>22</v>
      </c>
      <c r="K168" s="24" t="s">
        <v>23</v>
      </c>
      <c r="L168" s="24" t="s">
        <v>29</v>
      </c>
      <c r="M168" s="25" t="s">
        <v>25</v>
      </c>
      <c r="N168" s="25" t="s">
        <v>26</v>
      </c>
      <c r="O168" s="26"/>
      <c r="P168" s="26"/>
      <c r="Q168" s="26"/>
      <c r="R168" s="26"/>
      <c r="S168" s="27"/>
    </row>
    <row r="169" spans="1:19" ht="15.75" customHeight="1" x14ac:dyDescent="0.25">
      <c r="A169" s="21" t="s">
        <v>17</v>
      </c>
      <c r="B169" s="21">
        <v>4501736</v>
      </c>
      <c r="C169" s="21" t="s">
        <v>324</v>
      </c>
      <c r="D169" s="21" t="s">
        <v>325</v>
      </c>
      <c r="E169" s="21">
        <v>1</v>
      </c>
      <c r="F169" s="21" t="s">
        <v>37</v>
      </c>
      <c r="G169" s="22" t="s">
        <v>326</v>
      </c>
      <c r="H169" s="23">
        <v>202.58</v>
      </c>
      <c r="I169" s="23">
        <f t="shared" si="0"/>
        <v>202.58</v>
      </c>
      <c r="J169" s="24" t="s">
        <v>22</v>
      </c>
      <c r="K169" s="24" t="s">
        <v>23</v>
      </c>
      <c r="L169" s="24" t="s">
        <v>52</v>
      </c>
      <c r="M169" s="25" t="s">
        <v>25</v>
      </c>
      <c r="N169" s="25" t="s">
        <v>26</v>
      </c>
      <c r="O169" s="26"/>
      <c r="P169" s="26"/>
      <c r="Q169" s="26"/>
      <c r="R169" s="26"/>
      <c r="S169" s="27"/>
    </row>
    <row r="170" spans="1:19" ht="15.75" customHeight="1" x14ac:dyDescent="0.25">
      <c r="A170" s="21" t="s">
        <v>17</v>
      </c>
      <c r="B170" s="21">
        <v>4501736</v>
      </c>
      <c r="C170" s="21" t="s">
        <v>327</v>
      </c>
      <c r="D170" s="21" t="s">
        <v>325</v>
      </c>
      <c r="E170" s="21">
        <v>1</v>
      </c>
      <c r="F170" s="21" t="s">
        <v>37</v>
      </c>
      <c r="G170" s="22" t="s">
        <v>328</v>
      </c>
      <c r="H170" s="23">
        <v>190.24</v>
      </c>
      <c r="I170" s="23">
        <f t="shared" si="0"/>
        <v>190.24</v>
      </c>
      <c r="J170" s="24" t="s">
        <v>22</v>
      </c>
      <c r="K170" s="24" t="s">
        <v>23</v>
      </c>
      <c r="L170" s="24" t="s">
        <v>52</v>
      </c>
      <c r="M170" s="25" t="s">
        <v>25</v>
      </c>
      <c r="N170" s="25" t="s">
        <v>26</v>
      </c>
      <c r="O170" s="26"/>
      <c r="P170" s="26"/>
      <c r="Q170" s="26"/>
      <c r="R170" s="26"/>
      <c r="S170" s="27"/>
    </row>
    <row r="171" spans="1:19" ht="15.75" customHeight="1" x14ac:dyDescent="0.25">
      <c r="A171" s="21" t="s">
        <v>17</v>
      </c>
      <c r="B171" s="21">
        <v>4501736</v>
      </c>
      <c r="C171" s="21" t="s">
        <v>329</v>
      </c>
      <c r="D171" s="21" t="s">
        <v>325</v>
      </c>
      <c r="E171" s="21">
        <v>1</v>
      </c>
      <c r="F171" s="21" t="s">
        <v>37</v>
      </c>
      <c r="G171" s="22" t="s">
        <v>330</v>
      </c>
      <c r="H171" s="23">
        <v>216.47</v>
      </c>
      <c r="I171" s="23">
        <f t="shared" si="0"/>
        <v>216.47</v>
      </c>
      <c r="J171" s="24" t="s">
        <v>22</v>
      </c>
      <c r="K171" s="24" t="s">
        <v>23</v>
      </c>
      <c r="L171" s="24" t="s">
        <v>29</v>
      </c>
      <c r="M171" s="25" t="s">
        <v>25</v>
      </c>
      <c r="N171" s="25" t="s">
        <v>26</v>
      </c>
      <c r="O171" s="26"/>
      <c r="P171" s="26"/>
      <c r="Q171" s="26"/>
      <c r="R171" s="26"/>
      <c r="S171" s="27"/>
    </row>
    <row r="172" spans="1:19" ht="15.75" customHeight="1" x14ac:dyDescent="0.25">
      <c r="A172" s="21" t="s">
        <v>17</v>
      </c>
      <c r="B172" s="21">
        <v>4501736</v>
      </c>
      <c r="C172" s="21" t="s">
        <v>331</v>
      </c>
      <c r="D172" s="21" t="s">
        <v>325</v>
      </c>
      <c r="E172" s="21">
        <v>1</v>
      </c>
      <c r="F172" s="21" t="s">
        <v>37</v>
      </c>
      <c r="G172" s="22" t="s">
        <v>332</v>
      </c>
      <c r="H172" s="23">
        <v>117.4</v>
      </c>
      <c r="I172" s="23">
        <f t="shared" si="0"/>
        <v>117.4</v>
      </c>
      <c r="J172" s="24" t="s">
        <v>22</v>
      </c>
      <c r="K172" s="24" t="s">
        <v>23</v>
      </c>
      <c r="L172" s="24" t="s">
        <v>29</v>
      </c>
      <c r="M172" s="25" t="s">
        <v>25</v>
      </c>
      <c r="N172" s="25" t="s">
        <v>26</v>
      </c>
      <c r="O172" s="26"/>
      <c r="P172" s="26"/>
      <c r="Q172" s="26"/>
      <c r="R172" s="26"/>
      <c r="S172" s="27"/>
    </row>
    <row r="173" spans="1:19" ht="15.75" customHeight="1" x14ac:dyDescent="0.25">
      <c r="A173" s="21" t="s">
        <v>17</v>
      </c>
      <c r="B173" s="21">
        <v>4501736</v>
      </c>
      <c r="C173" s="21" t="s">
        <v>212</v>
      </c>
      <c r="D173" s="21" t="s">
        <v>321</v>
      </c>
      <c r="E173" s="21">
        <v>1</v>
      </c>
      <c r="F173" s="21" t="s">
        <v>71</v>
      </c>
      <c r="G173" s="22" t="s">
        <v>213</v>
      </c>
      <c r="H173" s="23">
        <v>129</v>
      </c>
      <c r="I173" s="23">
        <f t="shared" si="0"/>
        <v>129</v>
      </c>
      <c r="J173" s="24" t="s">
        <v>22</v>
      </c>
      <c r="K173" s="24" t="s">
        <v>23</v>
      </c>
      <c r="L173" s="24" t="s">
        <v>29</v>
      </c>
      <c r="M173" s="25" t="s">
        <v>25</v>
      </c>
      <c r="N173" s="25" t="s">
        <v>26</v>
      </c>
      <c r="O173" s="26"/>
      <c r="P173" s="26"/>
      <c r="Q173" s="26"/>
      <c r="R173" s="26"/>
      <c r="S173" s="27"/>
    </row>
    <row r="174" spans="1:19" ht="15.75" customHeight="1" x14ac:dyDescent="0.25">
      <c r="A174" s="21" t="s">
        <v>17</v>
      </c>
      <c r="B174" s="21">
        <v>4501736</v>
      </c>
      <c r="C174" s="21" t="s">
        <v>333</v>
      </c>
      <c r="D174" s="21" t="s">
        <v>321</v>
      </c>
      <c r="E174" s="21">
        <v>1</v>
      </c>
      <c r="F174" s="21" t="s">
        <v>71</v>
      </c>
      <c r="G174" s="22" t="s">
        <v>334</v>
      </c>
      <c r="H174" s="23">
        <v>129</v>
      </c>
      <c r="I174" s="23">
        <f t="shared" si="0"/>
        <v>129</v>
      </c>
      <c r="J174" s="24" t="s">
        <v>22</v>
      </c>
      <c r="K174" s="24" t="s">
        <v>23</v>
      </c>
      <c r="L174" s="24" t="s">
        <v>29</v>
      </c>
      <c r="M174" s="25" t="s">
        <v>25</v>
      </c>
      <c r="N174" s="25" t="s">
        <v>26</v>
      </c>
      <c r="O174" s="26"/>
      <c r="P174" s="26"/>
      <c r="Q174" s="26"/>
      <c r="R174" s="26"/>
      <c r="S174" s="27"/>
    </row>
    <row r="175" spans="1:19" ht="15.75" customHeight="1" x14ac:dyDescent="0.25">
      <c r="A175" s="21" t="s">
        <v>17</v>
      </c>
      <c r="B175" s="21">
        <v>4501736</v>
      </c>
      <c r="C175" s="21" t="s">
        <v>335</v>
      </c>
      <c r="D175" s="21" t="s">
        <v>321</v>
      </c>
      <c r="E175" s="21">
        <v>1</v>
      </c>
      <c r="F175" s="21" t="s">
        <v>71</v>
      </c>
      <c r="G175" s="22" t="s">
        <v>336</v>
      </c>
      <c r="H175" s="23">
        <v>347.86</v>
      </c>
      <c r="I175" s="23">
        <f t="shared" si="0"/>
        <v>347.86</v>
      </c>
      <c r="J175" s="24" t="s">
        <v>22</v>
      </c>
      <c r="K175" s="24" t="s">
        <v>23</v>
      </c>
      <c r="L175" s="24" t="s">
        <v>29</v>
      </c>
      <c r="M175" s="25" t="s">
        <v>25</v>
      </c>
      <c r="N175" s="25" t="s">
        <v>26</v>
      </c>
      <c r="O175" s="26"/>
      <c r="P175" s="26"/>
      <c r="Q175" s="26"/>
      <c r="R175" s="26"/>
      <c r="S175" s="27"/>
    </row>
    <row r="176" spans="1:19" ht="15.75" customHeight="1" x14ac:dyDescent="0.25">
      <c r="A176" s="21" t="s">
        <v>17</v>
      </c>
      <c r="B176" s="21">
        <v>4501736</v>
      </c>
      <c r="C176" s="21" t="s">
        <v>140</v>
      </c>
      <c r="D176" s="21" t="s">
        <v>321</v>
      </c>
      <c r="E176" s="21">
        <v>1</v>
      </c>
      <c r="F176" s="21" t="s">
        <v>71</v>
      </c>
      <c r="G176" s="22" t="s">
        <v>141</v>
      </c>
      <c r="H176" s="23">
        <v>349.07</v>
      </c>
      <c r="I176" s="23">
        <f t="shared" si="0"/>
        <v>349.07</v>
      </c>
      <c r="J176" s="24" t="s">
        <v>22</v>
      </c>
      <c r="K176" s="24" t="s">
        <v>23</v>
      </c>
      <c r="L176" s="24" t="s">
        <v>24</v>
      </c>
      <c r="M176" s="25" t="s">
        <v>25</v>
      </c>
      <c r="N176" s="25" t="s">
        <v>26</v>
      </c>
      <c r="O176" s="26"/>
      <c r="P176" s="26"/>
      <c r="Q176" s="26"/>
      <c r="R176" s="26"/>
      <c r="S176" s="27"/>
    </row>
    <row r="177" spans="1:19" ht="15.75" customHeight="1" x14ac:dyDescent="0.25">
      <c r="A177" s="21" t="s">
        <v>17</v>
      </c>
      <c r="B177" s="21">
        <v>4501736</v>
      </c>
      <c r="C177" s="21" t="s">
        <v>100</v>
      </c>
      <c r="D177" s="21" t="s">
        <v>321</v>
      </c>
      <c r="E177" s="21">
        <v>1</v>
      </c>
      <c r="F177" s="21" t="s">
        <v>71</v>
      </c>
      <c r="G177" s="22" t="s">
        <v>101</v>
      </c>
      <c r="H177" s="23">
        <v>179.57</v>
      </c>
      <c r="I177" s="23">
        <f t="shared" si="0"/>
        <v>179.57</v>
      </c>
      <c r="J177" s="24" t="s">
        <v>22</v>
      </c>
      <c r="K177" s="24" t="s">
        <v>23</v>
      </c>
      <c r="L177" s="24" t="s">
        <v>29</v>
      </c>
      <c r="M177" s="25" t="s">
        <v>25</v>
      </c>
      <c r="N177" s="25" t="s">
        <v>26</v>
      </c>
      <c r="O177" s="26"/>
      <c r="P177" s="26"/>
      <c r="Q177" s="26"/>
      <c r="R177" s="26"/>
      <c r="S177" s="27"/>
    </row>
    <row r="178" spans="1:19" ht="15.75" customHeight="1" x14ac:dyDescent="0.25">
      <c r="A178" s="21" t="s">
        <v>17</v>
      </c>
      <c r="B178" s="21">
        <v>4501736</v>
      </c>
      <c r="C178" s="21" t="s">
        <v>337</v>
      </c>
      <c r="D178" s="21" t="s">
        <v>321</v>
      </c>
      <c r="E178" s="21">
        <v>1</v>
      </c>
      <c r="F178" s="21" t="s">
        <v>71</v>
      </c>
      <c r="G178" s="22" t="s">
        <v>338</v>
      </c>
      <c r="H178" s="23">
        <v>662</v>
      </c>
      <c r="I178" s="23">
        <f t="shared" si="0"/>
        <v>662</v>
      </c>
      <c r="J178" s="24" t="s">
        <v>22</v>
      </c>
      <c r="K178" s="24" t="s">
        <v>23</v>
      </c>
      <c r="L178" s="24" t="s">
        <v>24</v>
      </c>
      <c r="M178" s="25" t="s">
        <v>25</v>
      </c>
      <c r="N178" s="25" t="s">
        <v>26</v>
      </c>
      <c r="O178" s="26"/>
      <c r="P178" s="26"/>
      <c r="Q178" s="26"/>
      <c r="R178" s="26"/>
      <c r="S178" s="27"/>
    </row>
    <row r="179" spans="1:19" ht="15.75" customHeight="1" x14ac:dyDescent="0.25">
      <c r="A179" s="21" t="s">
        <v>17</v>
      </c>
      <c r="B179" s="21">
        <v>4501736</v>
      </c>
      <c r="C179" s="21" t="s">
        <v>339</v>
      </c>
      <c r="D179" s="21" t="s">
        <v>321</v>
      </c>
      <c r="E179" s="21">
        <v>1</v>
      </c>
      <c r="F179" s="21" t="s">
        <v>71</v>
      </c>
      <c r="G179" s="22" t="s">
        <v>340</v>
      </c>
      <c r="H179" s="23">
        <v>378</v>
      </c>
      <c r="I179" s="23">
        <f t="shared" si="0"/>
        <v>378</v>
      </c>
      <c r="J179" s="24" t="s">
        <v>22</v>
      </c>
      <c r="K179" s="24" t="s">
        <v>23</v>
      </c>
      <c r="L179" s="24" t="s">
        <v>29</v>
      </c>
      <c r="M179" s="25" t="s">
        <v>25</v>
      </c>
      <c r="N179" s="25" t="s">
        <v>26</v>
      </c>
      <c r="O179" s="26"/>
      <c r="P179" s="26"/>
      <c r="Q179" s="26"/>
      <c r="R179" s="26"/>
      <c r="S179" s="27"/>
    </row>
    <row r="180" spans="1:19" ht="15.75" customHeight="1" x14ac:dyDescent="0.25">
      <c r="A180" s="21" t="s">
        <v>17</v>
      </c>
      <c r="B180" s="21">
        <v>4501736</v>
      </c>
      <c r="C180" s="21" t="s">
        <v>341</v>
      </c>
      <c r="D180" s="21" t="s">
        <v>19</v>
      </c>
      <c r="E180" s="21">
        <v>1</v>
      </c>
      <c r="F180" s="21" t="s">
        <v>20</v>
      </c>
      <c r="G180" s="22" t="s">
        <v>342</v>
      </c>
      <c r="H180" s="23">
        <v>120.14</v>
      </c>
      <c r="I180" s="23">
        <f t="shared" si="0"/>
        <v>120.14</v>
      </c>
      <c r="J180" s="24" t="s">
        <v>39</v>
      </c>
      <c r="K180" s="24" t="s">
        <v>40</v>
      </c>
      <c r="L180" s="24" t="s">
        <v>41</v>
      </c>
      <c r="M180" s="25" t="s">
        <v>25</v>
      </c>
      <c r="N180" s="25" t="s">
        <v>26</v>
      </c>
      <c r="O180" s="26"/>
      <c r="P180" s="26"/>
      <c r="Q180" s="26"/>
      <c r="R180" s="26"/>
      <c r="S180" s="27"/>
    </row>
    <row r="181" spans="1:19" ht="15.75" customHeight="1" x14ac:dyDescent="0.25">
      <c r="A181" s="21" t="s">
        <v>17</v>
      </c>
      <c r="B181" s="21">
        <v>4501736</v>
      </c>
      <c r="C181" s="21" t="s">
        <v>343</v>
      </c>
      <c r="D181" s="21" t="s">
        <v>321</v>
      </c>
      <c r="E181" s="21">
        <v>1</v>
      </c>
      <c r="F181" s="21" t="s">
        <v>71</v>
      </c>
      <c r="G181" s="22" t="s">
        <v>344</v>
      </c>
      <c r="H181" s="23">
        <v>248.18</v>
      </c>
      <c r="I181" s="23">
        <f t="shared" si="0"/>
        <v>248.18</v>
      </c>
      <c r="J181" s="24" t="s">
        <v>22</v>
      </c>
      <c r="K181" s="24" t="s">
        <v>23</v>
      </c>
      <c r="L181" s="24" t="s">
        <v>29</v>
      </c>
      <c r="M181" s="25" t="s">
        <v>25</v>
      </c>
      <c r="N181" s="25" t="s">
        <v>26</v>
      </c>
      <c r="O181" s="26"/>
      <c r="P181" s="26"/>
      <c r="Q181" s="26"/>
      <c r="R181" s="26"/>
      <c r="S181" s="27"/>
    </row>
    <row r="182" spans="1:19" ht="15.75" customHeight="1" x14ac:dyDescent="0.25">
      <c r="A182" s="21" t="s">
        <v>17</v>
      </c>
      <c r="B182" s="21">
        <v>4501736</v>
      </c>
      <c r="C182" s="21" t="s">
        <v>345</v>
      </c>
      <c r="D182" s="21" t="s">
        <v>19</v>
      </c>
      <c r="E182" s="21">
        <v>1</v>
      </c>
      <c r="F182" s="21" t="s">
        <v>20</v>
      </c>
      <c r="G182" s="22" t="s">
        <v>346</v>
      </c>
      <c r="H182" s="23">
        <v>183.83</v>
      </c>
      <c r="I182" s="23">
        <f t="shared" si="0"/>
        <v>183.83</v>
      </c>
      <c r="J182" s="24" t="s">
        <v>22</v>
      </c>
      <c r="K182" s="24" t="s">
        <v>23</v>
      </c>
      <c r="L182" s="24" t="s">
        <v>29</v>
      </c>
      <c r="M182" s="25" t="s">
        <v>25</v>
      </c>
      <c r="N182" s="25" t="s">
        <v>26</v>
      </c>
      <c r="O182" s="26"/>
      <c r="P182" s="26"/>
      <c r="Q182" s="26"/>
      <c r="R182" s="26"/>
      <c r="S182" s="27"/>
    </row>
    <row r="183" spans="1:19" ht="15.75" customHeight="1" x14ac:dyDescent="0.25">
      <c r="A183" s="21" t="s">
        <v>17</v>
      </c>
      <c r="B183" s="21">
        <v>4501736</v>
      </c>
      <c r="C183" s="21" t="s">
        <v>347</v>
      </c>
      <c r="D183" s="21" t="s">
        <v>19</v>
      </c>
      <c r="E183" s="21">
        <v>1</v>
      </c>
      <c r="F183" s="21" t="s">
        <v>20</v>
      </c>
      <c r="G183" s="22" t="s">
        <v>348</v>
      </c>
      <c r="H183" s="23">
        <v>94.9</v>
      </c>
      <c r="I183" s="23">
        <f t="shared" si="0"/>
        <v>94.9</v>
      </c>
      <c r="J183" s="24" t="s">
        <v>22</v>
      </c>
      <c r="K183" s="24" t="s">
        <v>23</v>
      </c>
      <c r="L183" s="24" t="s">
        <v>29</v>
      </c>
      <c r="M183" s="25" t="s">
        <v>25</v>
      </c>
      <c r="N183" s="25" t="s">
        <v>26</v>
      </c>
      <c r="O183" s="26"/>
      <c r="P183" s="26"/>
      <c r="Q183" s="26"/>
      <c r="R183" s="26"/>
      <c r="S183" s="27"/>
    </row>
    <row r="184" spans="1:19" ht="15.75" customHeight="1" x14ac:dyDescent="0.25">
      <c r="A184" s="21" t="s">
        <v>17</v>
      </c>
      <c r="B184" s="21">
        <v>4501736</v>
      </c>
      <c r="C184" s="21" t="s">
        <v>349</v>
      </c>
      <c r="D184" s="21" t="s">
        <v>321</v>
      </c>
      <c r="E184" s="21">
        <v>1</v>
      </c>
      <c r="F184" s="21" t="s">
        <v>71</v>
      </c>
      <c r="G184" s="22" t="s">
        <v>350</v>
      </c>
      <c r="H184" s="23">
        <v>152.51</v>
      </c>
      <c r="I184" s="23">
        <f t="shared" si="0"/>
        <v>152.51</v>
      </c>
      <c r="J184" s="24" t="s">
        <v>22</v>
      </c>
      <c r="K184" s="24" t="s">
        <v>23</v>
      </c>
      <c r="L184" s="24" t="s">
        <v>29</v>
      </c>
      <c r="M184" s="25" t="s">
        <v>25</v>
      </c>
      <c r="N184" s="25" t="s">
        <v>26</v>
      </c>
      <c r="O184" s="26"/>
      <c r="P184" s="26"/>
      <c r="Q184" s="26"/>
      <c r="R184" s="26"/>
      <c r="S184" s="27"/>
    </row>
    <row r="185" spans="1:19" ht="15.75" customHeight="1" x14ac:dyDescent="0.25">
      <c r="A185" s="21" t="s">
        <v>17</v>
      </c>
      <c r="B185" s="21">
        <v>4501736</v>
      </c>
      <c r="C185" s="21" t="s">
        <v>351</v>
      </c>
      <c r="D185" s="21" t="s">
        <v>311</v>
      </c>
      <c r="E185" s="21">
        <v>1</v>
      </c>
      <c r="F185" s="21" t="s">
        <v>227</v>
      </c>
      <c r="G185" s="22" t="s">
        <v>352</v>
      </c>
      <c r="H185" s="23">
        <v>109.9</v>
      </c>
      <c r="I185" s="23">
        <f t="shared" si="0"/>
        <v>109.9</v>
      </c>
      <c r="J185" s="24" t="s">
        <v>22</v>
      </c>
      <c r="K185" s="24" t="s">
        <v>23</v>
      </c>
      <c r="L185" s="24" t="s">
        <v>29</v>
      </c>
      <c r="M185" s="25" t="s">
        <v>25</v>
      </c>
      <c r="N185" s="25" t="s">
        <v>26</v>
      </c>
      <c r="O185" s="26"/>
      <c r="P185" s="26"/>
      <c r="Q185" s="26"/>
      <c r="R185" s="26"/>
      <c r="S185" s="27"/>
    </row>
    <row r="186" spans="1:19" ht="15.75" customHeight="1" x14ac:dyDescent="0.25">
      <c r="A186" s="21" t="s">
        <v>17</v>
      </c>
      <c r="B186" s="21">
        <v>4501736</v>
      </c>
      <c r="C186" s="21" t="s">
        <v>353</v>
      </c>
      <c r="D186" s="21" t="s">
        <v>325</v>
      </c>
      <c r="E186" s="21">
        <v>2</v>
      </c>
      <c r="F186" s="21" t="s">
        <v>37</v>
      </c>
      <c r="G186" s="22" t="s">
        <v>354</v>
      </c>
      <c r="H186" s="23">
        <v>293.56</v>
      </c>
      <c r="I186" s="23">
        <f t="shared" si="0"/>
        <v>587.12</v>
      </c>
      <c r="J186" s="24" t="s">
        <v>22</v>
      </c>
      <c r="K186" s="24" t="s">
        <v>23</v>
      </c>
      <c r="L186" s="24" t="s">
        <v>29</v>
      </c>
      <c r="M186" s="25" t="s">
        <v>25</v>
      </c>
      <c r="N186" s="25" t="s">
        <v>26</v>
      </c>
      <c r="O186" s="26"/>
      <c r="P186" s="26"/>
      <c r="Q186" s="26"/>
      <c r="R186" s="26"/>
      <c r="S186" s="27"/>
    </row>
    <row r="187" spans="1:19" ht="15.75" customHeight="1" x14ac:dyDescent="0.25">
      <c r="A187" s="21" t="s">
        <v>17</v>
      </c>
      <c r="B187" s="21">
        <v>4501736</v>
      </c>
      <c r="C187" s="21" t="s">
        <v>355</v>
      </c>
      <c r="D187" s="21" t="s">
        <v>308</v>
      </c>
      <c r="E187" s="21">
        <v>1</v>
      </c>
      <c r="F187" s="21" t="s">
        <v>37</v>
      </c>
      <c r="G187" s="22" t="s">
        <v>356</v>
      </c>
      <c r="H187" s="23">
        <v>368.75</v>
      </c>
      <c r="I187" s="23">
        <f t="shared" si="0"/>
        <v>368.75</v>
      </c>
      <c r="J187" s="24" t="s">
        <v>22</v>
      </c>
      <c r="K187" s="24" t="s">
        <v>23</v>
      </c>
      <c r="L187" s="24" t="s">
        <v>29</v>
      </c>
      <c r="M187" s="25" t="s">
        <v>25</v>
      </c>
      <c r="N187" s="25" t="s">
        <v>26</v>
      </c>
      <c r="O187" s="26"/>
      <c r="P187" s="26"/>
      <c r="Q187" s="26"/>
      <c r="R187" s="26"/>
      <c r="S187" s="27"/>
    </row>
    <row r="188" spans="1:19" ht="15.75" customHeight="1" x14ac:dyDescent="0.25">
      <c r="A188" s="21" t="s">
        <v>17</v>
      </c>
      <c r="B188" s="21">
        <v>4501736</v>
      </c>
      <c r="C188" s="21" t="s">
        <v>357</v>
      </c>
      <c r="D188" s="21" t="s">
        <v>358</v>
      </c>
      <c r="E188" s="21">
        <v>1</v>
      </c>
      <c r="F188" s="21" t="s">
        <v>20</v>
      </c>
      <c r="G188" s="22" t="s">
        <v>359</v>
      </c>
      <c r="H188" s="23">
        <v>649</v>
      </c>
      <c r="I188" s="23">
        <f t="shared" si="0"/>
        <v>649</v>
      </c>
      <c r="J188" s="24" t="s">
        <v>22</v>
      </c>
      <c r="K188" s="24" t="s">
        <v>23</v>
      </c>
      <c r="L188" s="24" t="s">
        <v>24</v>
      </c>
      <c r="M188" s="25" t="s">
        <v>25</v>
      </c>
      <c r="N188" s="25" t="s">
        <v>26</v>
      </c>
      <c r="O188" s="26"/>
      <c r="P188" s="26"/>
      <c r="Q188" s="26"/>
      <c r="R188" s="26"/>
      <c r="S188" s="27"/>
    </row>
    <row r="189" spans="1:19" ht="15.75" customHeight="1" x14ac:dyDescent="0.25">
      <c r="A189" s="21" t="s">
        <v>17</v>
      </c>
      <c r="B189" s="21">
        <v>4501736</v>
      </c>
      <c r="C189" s="21" t="s">
        <v>360</v>
      </c>
      <c r="D189" s="21" t="s">
        <v>325</v>
      </c>
      <c r="E189" s="21">
        <v>1</v>
      </c>
      <c r="F189" s="21" t="s">
        <v>37</v>
      </c>
      <c r="G189" s="22" t="s">
        <v>361</v>
      </c>
      <c r="H189" s="23">
        <v>225.39</v>
      </c>
      <c r="I189" s="23">
        <f t="shared" si="0"/>
        <v>225.39</v>
      </c>
      <c r="J189" s="24" t="s">
        <v>22</v>
      </c>
      <c r="K189" s="24" t="s">
        <v>23</v>
      </c>
      <c r="L189" s="24" t="s">
        <v>52</v>
      </c>
      <c r="M189" s="25" t="s">
        <v>25</v>
      </c>
      <c r="N189" s="25" t="s">
        <v>26</v>
      </c>
      <c r="O189" s="26"/>
      <c r="P189" s="26"/>
      <c r="Q189" s="26"/>
      <c r="R189" s="26"/>
      <c r="S189" s="27"/>
    </row>
    <row r="190" spans="1:19" ht="15.75" customHeight="1" x14ac:dyDescent="0.25">
      <c r="A190" s="21" t="s">
        <v>17</v>
      </c>
      <c r="B190" s="21">
        <v>4501736</v>
      </c>
      <c r="C190" s="21" t="s">
        <v>362</v>
      </c>
      <c r="D190" s="21" t="s">
        <v>311</v>
      </c>
      <c r="E190" s="21">
        <v>1</v>
      </c>
      <c r="F190" s="21" t="s">
        <v>20</v>
      </c>
      <c r="G190" s="22" t="s">
        <v>363</v>
      </c>
      <c r="H190" s="23">
        <v>213.21</v>
      </c>
      <c r="I190" s="23">
        <f t="shared" si="0"/>
        <v>213.21</v>
      </c>
      <c r="J190" s="24" t="s">
        <v>22</v>
      </c>
      <c r="K190" s="24" t="s">
        <v>23</v>
      </c>
      <c r="L190" s="24" t="s">
        <v>52</v>
      </c>
      <c r="M190" s="25" t="s">
        <v>25</v>
      </c>
      <c r="N190" s="25" t="s">
        <v>26</v>
      </c>
      <c r="O190" s="26"/>
      <c r="P190" s="26"/>
      <c r="Q190" s="26"/>
      <c r="R190" s="26"/>
      <c r="S190" s="27"/>
    </row>
    <row r="191" spans="1:19" ht="15.75" customHeight="1" x14ac:dyDescent="0.25">
      <c r="A191" s="21" t="s">
        <v>17</v>
      </c>
      <c r="B191" s="21">
        <v>4501736</v>
      </c>
      <c r="C191" s="21" t="s">
        <v>233</v>
      </c>
      <c r="D191" s="21" t="s">
        <v>308</v>
      </c>
      <c r="E191" s="21">
        <v>1</v>
      </c>
      <c r="F191" s="21" t="s">
        <v>37</v>
      </c>
      <c r="G191" s="22" t="s">
        <v>234</v>
      </c>
      <c r="H191" s="23">
        <v>279.89999999999998</v>
      </c>
      <c r="I191" s="23">
        <f t="shared" si="0"/>
        <v>279.89999999999998</v>
      </c>
      <c r="J191" s="24" t="s">
        <v>22</v>
      </c>
      <c r="K191" s="24" t="s">
        <v>23</v>
      </c>
      <c r="L191" s="24" t="s">
        <v>29</v>
      </c>
      <c r="M191" s="25" t="s">
        <v>25</v>
      </c>
      <c r="N191" s="25" t="s">
        <v>26</v>
      </c>
      <c r="O191" s="26"/>
      <c r="P191" s="26"/>
      <c r="Q191" s="26"/>
      <c r="R191" s="26"/>
      <c r="S191" s="27"/>
    </row>
    <row r="192" spans="1:19" ht="15.75" customHeight="1" x14ac:dyDescent="0.25">
      <c r="A192" s="21" t="s">
        <v>17</v>
      </c>
      <c r="B192" s="21">
        <v>4501736</v>
      </c>
      <c r="C192" s="21" t="s">
        <v>364</v>
      </c>
      <c r="D192" s="21" t="s">
        <v>311</v>
      </c>
      <c r="E192" s="21">
        <v>1</v>
      </c>
      <c r="F192" s="21" t="s">
        <v>20</v>
      </c>
      <c r="G192" s="22" t="s">
        <v>365</v>
      </c>
      <c r="H192" s="23">
        <v>1395</v>
      </c>
      <c r="I192" s="23">
        <f t="shared" si="0"/>
        <v>1395</v>
      </c>
      <c r="J192" s="24" t="s">
        <v>22</v>
      </c>
      <c r="K192" s="24" t="s">
        <v>74</v>
      </c>
      <c r="L192" s="24" t="s">
        <v>75</v>
      </c>
      <c r="M192" s="25" t="s">
        <v>25</v>
      </c>
      <c r="N192" s="25" t="s">
        <v>26</v>
      </c>
      <c r="O192" s="26"/>
      <c r="P192" s="26"/>
      <c r="Q192" s="26"/>
      <c r="R192" s="26"/>
      <c r="S192" s="27"/>
    </row>
    <row r="193" spans="1:19" ht="15.75" customHeight="1" x14ac:dyDescent="0.25">
      <c r="A193" s="21" t="s">
        <v>17</v>
      </c>
      <c r="B193" s="21">
        <v>4501736</v>
      </c>
      <c r="C193" s="21" t="s">
        <v>366</v>
      </c>
      <c r="D193" s="21" t="s">
        <v>79</v>
      </c>
      <c r="E193" s="21">
        <v>1</v>
      </c>
      <c r="F193" s="21" t="s">
        <v>20</v>
      </c>
      <c r="G193" s="22" t="s">
        <v>367</v>
      </c>
      <c r="H193" s="23">
        <v>180</v>
      </c>
      <c r="I193" s="23">
        <f t="shared" si="0"/>
        <v>180</v>
      </c>
      <c r="J193" s="24" t="s">
        <v>22</v>
      </c>
      <c r="K193" s="24" t="s">
        <v>23</v>
      </c>
      <c r="L193" s="24" t="s">
        <v>29</v>
      </c>
      <c r="M193" s="25" t="s">
        <v>25</v>
      </c>
      <c r="N193" s="25" t="s">
        <v>26</v>
      </c>
      <c r="O193" s="26"/>
      <c r="P193" s="26"/>
      <c r="Q193" s="26"/>
      <c r="R193" s="26"/>
      <c r="S193" s="27"/>
    </row>
    <row r="194" spans="1:19" ht="15.75" customHeight="1" x14ac:dyDescent="0.25">
      <c r="A194" s="21" t="s">
        <v>17</v>
      </c>
      <c r="B194" s="21">
        <v>4501736</v>
      </c>
      <c r="C194" s="21" t="s">
        <v>368</v>
      </c>
      <c r="D194" s="21" t="s">
        <v>308</v>
      </c>
      <c r="E194" s="21">
        <v>1</v>
      </c>
      <c r="F194" s="21" t="s">
        <v>37</v>
      </c>
      <c r="G194" s="22" t="s">
        <v>369</v>
      </c>
      <c r="H194" s="23">
        <v>829</v>
      </c>
      <c r="I194" s="23">
        <f t="shared" si="0"/>
        <v>829</v>
      </c>
      <c r="J194" s="24" t="s">
        <v>22</v>
      </c>
      <c r="K194" s="24" t="s">
        <v>23</v>
      </c>
      <c r="L194" s="24" t="s">
        <v>29</v>
      </c>
      <c r="M194" s="25" t="s">
        <v>25</v>
      </c>
      <c r="N194" s="25" t="s">
        <v>26</v>
      </c>
      <c r="O194" s="26"/>
      <c r="P194" s="26"/>
      <c r="Q194" s="26"/>
      <c r="R194" s="26"/>
      <c r="S194" s="27"/>
    </row>
    <row r="195" spans="1:19" ht="15.75" customHeight="1" x14ac:dyDescent="0.25">
      <c r="A195" s="21" t="s">
        <v>17</v>
      </c>
      <c r="B195" s="21">
        <v>4501736</v>
      </c>
      <c r="C195" s="21" t="s">
        <v>370</v>
      </c>
      <c r="D195" s="21" t="s">
        <v>308</v>
      </c>
      <c r="E195" s="21">
        <v>1</v>
      </c>
      <c r="F195" s="21" t="s">
        <v>37</v>
      </c>
      <c r="G195" s="22" t="s">
        <v>371</v>
      </c>
      <c r="H195" s="23">
        <v>2979.96</v>
      </c>
      <c r="I195" s="23">
        <f t="shared" si="0"/>
        <v>2979.96</v>
      </c>
      <c r="J195" s="24" t="s">
        <v>22</v>
      </c>
      <c r="K195" s="24" t="s">
        <v>74</v>
      </c>
      <c r="L195" s="24" t="s">
        <v>75</v>
      </c>
      <c r="M195" s="25" t="s">
        <v>25</v>
      </c>
      <c r="N195" s="25" t="s">
        <v>26</v>
      </c>
      <c r="O195" s="26"/>
      <c r="P195" s="26"/>
      <c r="Q195" s="26"/>
      <c r="R195" s="26"/>
      <c r="S195" s="27"/>
    </row>
    <row r="196" spans="1:19" ht="15.75" customHeight="1" x14ac:dyDescent="0.25">
      <c r="A196" s="21" t="s">
        <v>17</v>
      </c>
      <c r="B196" s="21">
        <v>4501736</v>
      </c>
      <c r="C196" s="21" t="s">
        <v>372</v>
      </c>
      <c r="D196" s="21" t="s">
        <v>19</v>
      </c>
      <c r="E196" s="21">
        <v>1</v>
      </c>
      <c r="F196" s="21" t="s">
        <v>20</v>
      </c>
      <c r="G196" s="22" t="s">
        <v>373</v>
      </c>
      <c r="H196" s="23">
        <v>469</v>
      </c>
      <c r="I196" s="23">
        <f t="shared" si="0"/>
        <v>469</v>
      </c>
      <c r="J196" s="24" t="s">
        <v>22</v>
      </c>
      <c r="K196" s="24" t="s">
        <v>23</v>
      </c>
      <c r="L196" s="24" t="s">
        <v>24</v>
      </c>
      <c r="M196" s="25" t="s">
        <v>25</v>
      </c>
      <c r="N196" s="25" t="s">
        <v>26</v>
      </c>
      <c r="O196" s="26"/>
      <c r="P196" s="26"/>
      <c r="Q196" s="26"/>
      <c r="R196" s="26"/>
      <c r="S196" s="27"/>
    </row>
    <row r="197" spans="1:19" ht="15.75" customHeight="1" x14ac:dyDescent="0.25">
      <c r="A197" s="21" t="s">
        <v>17</v>
      </c>
      <c r="B197" s="21">
        <v>4501736</v>
      </c>
      <c r="C197" s="21" t="s">
        <v>374</v>
      </c>
      <c r="D197" s="21" t="s">
        <v>325</v>
      </c>
      <c r="E197" s="21">
        <v>1</v>
      </c>
      <c r="F197" s="21" t="s">
        <v>37</v>
      </c>
      <c r="G197" s="22" t="s">
        <v>375</v>
      </c>
      <c r="H197" s="23">
        <v>349.9</v>
      </c>
      <c r="I197" s="23">
        <f t="shared" si="0"/>
        <v>349.9</v>
      </c>
      <c r="J197" s="24" t="s">
        <v>39</v>
      </c>
      <c r="K197" s="24" t="s">
        <v>40</v>
      </c>
      <c r="L197" s="24" t="s">
        <v>41</v>
      </c>
      <c r="M197" s="25" t="s">
        <v>25</v>
      </c>
      <c r="N197" s="25" t="s">
        <v>26</v>
      </c>
      <c r="O197" s="26"/>
      <c r="P197" s="26"/>
      <c r="Q197" s="26"/>
      <c r="R197" s="26"/>
      <c r="S197" s="27"/>
    </row>
    <row r="198" spans="1:19" ht="15.75" customHeight="1" x14ac:dyDescent="0.25">
      <c r="A198" s="21" t="s">
        <v>17</v>
      </c>
      <c r="B198" s="21">
        <v>4501736</v>
      </c>
      <c r="C198" s="21" t="s">
        <v>376</v>
      </c>
      <c r="D198" s="21" t="s">
        <v>308</v>
      </c>
      <c r="E198" s="21">
        <v>1</v>
      </c>
      <c r="F198" s="21" t="s">
        <v>37</v>
      </c>
      <c r="G198" s="22" t="s">
        <v>377</v>
      </c>
      <c r="H198" s="23">
        <v>269</v>
      </c>
      <c r="I198" s="23">
        <f t="shared" si="0"/>
        <v>269</v>
      </c>
      <c r="J198" s="24" t="s">
        <v>39</v>
      </c>
      <c r="K198" s="24" t="s">
        <v>40</v>
      </c>
      <c r="L198" s="24" t="s">
        <v>378</v>
      </c>
      <c r="M198" s="25" t="s">
        <v>25</v>
      </c>
      <c r="N198" s="25" t="s">
        <v>26</v>
      </c>
      <c r="O198" s="26"/>
      <c r="P198" s="26"/>
      <c r="Q198" s="26"/>
      <c r="R198" s="26"/>
      <c r="S198" s="27"/>
    </row>
    <row r="199" spans="1:19" ht="15.75" customHeight="1" x14ac:dyDescent="0.25">
      <c r="A199" s="21" t="s">
        <v>17</v>
      </c>
      <c r="B199" s="21">
        <v>4501736</v>
      </c>
      <c r="C199" s="21" t="s">
        <v>379</v>
      </c>
      <c r="D199" s="21" t="s">
        <v>325</v>
      </c>
      <c r="E199" s="21">
        <v>1</v>
      </c>
      <c r="F199" s="21" t="s">
        <v>37</v>
      </c>
      <c r="G199" s="22" t="s">
        <v>380</v>
      </c>
      <c r="H199" s="23">
        <v>132</v>
      </c>
      <c r="I199" s="23">
        <f t="shared" si="0"/>
        <v>132</v>
      </c>
      <c r="J199" s="24" t="s">
        <v>39</v>
      </c>
      <c r="K199" s="24" t="s">
        <v>40</v>
      </c>
      <c r="L199" s="24" t="s">
        <v>41</v>
      </c>
      <c r="M199" s="25" t="s">
        <v>25</v>
      </c>
      <c r="N199" s="25" t="s">
        <v>26</v>
      </c>
      <c r="O199" s="26"/>
      <c r="P199" s="26"/>
      <c r="Q199" s="26"/>
      <c r="R199" s="26"/>
      <c r="S199" s="27"/>
    </row>
    <row r="200" spans="1:19" ht="15.75" customHeight="1" x14ac:dyDescent="0.25">
      <c r="A200" s="21" t="s">
        <v>17</v>
      </c>
      <c r="B200" s="21">
        <v>4501736</v>
      </c>
      <c r="C200" s="21" t="s">
        <v>305</v>
      </c>
      <c r="D200" s="21" t="s">
        <v>325</v>
      </c>
      <c r="E200" s="21">
        <v>1</v>
      </c>
      <c r="F200" s="21" t="s">
        <v>37</v>
      </c>
      <c r="G200" s="22" t="s">
        <v>306</v>
      </c>
      <c r="H200" s="23">
        <v>945.83</v>
      </c>
      <c r="I200" s="23">
        <f t="shared" si="0"/>
        <v>945.83</v>
      </c>
      <c r="J200" s="24" t="s">
        <v>39</v>
      </c>
      <c r="K200" s="24" t="s">
        <v>40</v>
      </c>
      <c r="L200" s="24" t="s">
        <v>41</v>
      </c>
      <c r="M200" s="25" t="s">
        <v>25</v>
      </c>
      <c r="N200" s="25" t="s">
        <v>26</v>
      </c>
      <c r="O200" s="26"/>
      <c r="P200" s="26"/>
      <c r="Q200" s="26"/>
      <c r="R200" s="26"/>
      <c r="S200" s="27"/>
    </row>
    <row r="201" spans="1:19" ht="15.75" customHeight="1" x14ac:dyDescent="0.25">
      <c r="A201" s="21" t="s">
        <v>17</v>
      </c>
      <c r="B201" s="21">
        <v>4501736</v>
      </c>
      <c r="C201" s="21" t="s">
        <v>135</v>
      </c>
      <c r="D201" s="21" t="s">
        <v>308</v>
      </c>
      <c r="E201" s="21">
        <v>1</v>
      </c>
      <c r="F201" s="21" t="s">
        <v>20</v>
      </c>
      <c r="G201" s="22" t="s">
        <v>137</v>
      </c>
      <c r="H201" s="23">
        <v>792</v>
      </c>
      <c r="I201" s="23">
        <f t="shared" si="0"/>
        <v>792</v>
      </c>
      <c r="J201" s="24" t="s">
        <v>22</v>
      </c>
      <c r="K201" s="24" t="s">
        <v>23</v>
      </c>
      <c r="L201" s="24" t="s">
        <v>24</v>
      </c>
      <c r="M201" s="25" t="s">
        <v>25</v>
      </c>
      <c r="N201" s="25" t="s">
        <v>26</v>
      </c>
      <c r="O201" s="26"/>
      <c r="P201" s="26"/>
      <c r="Q201" s="26"/>
      <c r="R201" s="26"/>
      <c r="S201" s="27"/>
    </row>
    <row r="202" spans="1:19" ht="15.75" customHeight="1" x14ac:dyDescent="0.25">
      <c r="A202" s="21" t="s">
        <v>17</v>
      </c>
      <c r="B202" s="21">
        <v>4501736</v>
      </c>
      <c r="C202" s="21" t="s">
        <v>172</v>
      </c>
      <c r="D202" s="21" t="s">
        <v>308</v>
      </c>
      <c r="E202" s="21">
        <v>1</v>
      </c>
      <c r="F202" s="21" t="s">
        <v>37</v>
      </c>
      <c r="G202" s="22" t="s">
        <v>173</v>
      </c>
      <c r="H202" s="23">
        <v>599.9</v>
      </c>
      <c r="I202" s="23">
        <f t="shared" si="0"/>
        <v>599.9</v>
      </c>
      <c r="J202" s="24" t="s">
        <v>39</v>
      </c>
      <c r="K202" s="24" t="s">
        <v>40</v>
      </c>
      <c r="L202" s="24" t="s">
        <v>41</v>
      </c>
      <c r="M202" s="25" t="s">
        <v>25</v>
      </c>
      <c r="N202" s="25" t="s">
        <v>26</v>
      </c>
      <c r="O202" s="26"/>
      <c r="P202" s="26"/>
      <c r="Q202" s="26"/>
      <c r="R202" s="26"/>
      <c r="S202" s="27"/>
    </row>
    <row r="203" spans="1:19" ht="15.75" customHeight="1" x14ac:dyDescent="0.25">
      <c r="A203" s="21" t="s">
        <v>17</v>
      </c>
      <c r="B203" s="21">
        <v>4501736</v>
      </c>
      <c r="C203" s="21" t="s">
        <v>381</v>
      </c>
      <c r="D203" s="21" t="s">
        <v>311</v>
      </c>
      <c r="E203" s="21">
        <v>1</v>
      </c>
      <c r="F203" s="21" t="s">
        <v>20</v>
      </c>
      <c r="G203" s="22" t="s">
        <v>382</v>
      </c>
      <c r="H203" s="23">
        <v>205.72</v>
      </c>
      <c r="I203" s="23">
        <f t="shared" si="0"/>
        <v>205.72</v>
      </c>
      <c r="J203" s="24" t="s">
        <v>22</v>
      </c>
      <c r="K203" s="24" t="s">
        <v>23</v>
      </c>
      <c r="L203" s="24" t="s">
        <v>52</v>
      </c>
      <c r="M203" s="25" t="s">
        <v>25</v>
      </c>
      <c r="N203" s="25" t="s">
        <v>26</v>
      </c>
      <c r="O203" s="26"/>
      <c r="P203" s="26"/>
      <c r="Q203" s="26"/>
      <c r="R203" s="26"/>
      <c r="S203" s="27"/>
    </row>
    <row r="204" spans="1:19" ht="15.75" customHeight="1" x14ac:dyDescent="0.25">
      <c r="A204" s="21" t="s">
        <v>17</v>
      </c>
      <c r="B204" s="21">
        <v>4501736</v>
      </c>
      <c r="C204" s="21" t="s">
        <v>383</v>
      </c>
      <c r="D204" s="21" t="s">
        <v>83</v>
      </c>
      <c r="E204" s="21">
        <v>1</v>
      </c>
      <c r="F204" s="21" t="s">
        <v>37</v>
      </c>
      <c r="G204" s="22" t="s">
        <v>384</v>
      </c>
      <c r="H204" s="23">
        <v>309.73</v>
      </c>
      <c r="I204" s="23">
        <f t="shared" si="0"/>
        <v>309.73</v>
      </c>
      <c r="J204" s="24" t="s">
        <v>22</v>
      </c>
      <c r="K204" s="24" t="s">
        <v>23</v>
      </c>
      <c r="L204" s="24" t="s">
        <v>52</v>
      </c>
      <c r="M204" s="25" t="s">
        <v>25</v>
      </c>
      <c r="N204" s="25" t="s">
        <v>26</v>
      </c>
      <c r="O204" s="26"/>
      <c r="P204" s="26"/>
      <c r="Q204" s="26"/>
      <c r="R204" s="26"/>
      <c r="S204" s="27"/>
    </row>
    <row r="205" spans="1:19" ht="15.75" customHeight="1" x14ac:dyDescent="0.25">
      <c r="A205" s="21" t="s">
        <v>17</v>
      </c>
      <c r="B205" s="21">
        <v>4501736</v>
      </c>
      <c r="C205" s="21" t="s">
        <v>296</v>
      </c>
      <c r="D205" s="21" t="s">
        <v>311</v>
      </c>
      <c r="E205" s="21">
        <v>1</v>
      </c>
      <c r="F205" s="21" t="s">
        <v>227</v>
      </c>
      <c r="G205" s="22" t="s">
        <v>297</v>
      </c>
      <c r="H205" s="23">
        <v>290.22000000000003</v>
      </c>
      <c r="I205" s="23">
        <f t="shared" si="0"/>
        <v>290.22000000000003</v>
      </c>
      <c r="J205" s="24" t="s">
        <v>22</v>
      </c>
      <c r="K205" s="24" t="s">
        <v>23</v>
      </c>
      <c r="L205" s="24" t="s">
        <v>29</v>
      </c>
      <c r="M205" s="25" t="s">
        <v>25</v>
      </c>
      <c r="N205" s="25" t="s">
        <v>26</v>
      </c>
      <c r="O205" s="26"/>
      <c r="P205" s="26"/>
      <c r="Q205" s="26"/>
      <c r="R205" s="26"/>
      <c r="S205" s="27"/>
    </row>
    <row r="206" spans="1:19" ht="15.75" customHeight="1" x14ac:dyDescent="0.25">
      <c r="A206" s="21" t="s">
        <v>17</v>
      </c>
      <c r="B206" s="21">
        <v>4501736</v>
      </c>
      <c r="C206" s="21" t="s">
        <v>385</v>
      </c>
      <c r="D206" s="21" t="s">
        <v>19</v>
      </c>
      <c r="E206" s="21">
        <v>1</v>
      </c>
      <c r="F206" s="21" t="s">
        <v>20</v>
      </c>
      <c r="G206" s="22" t="s">
        <v>386</v>
      </c>
      <c r="H206" s="23">
        <v>453.45</v>
      </c>
      <c r="I206" s="23">
        <f t="shared" si="0"/>
        <v>453.45</v>
      </c>
      <c r="J206" s="24" t="s">
        <v>22</v>
      </c>
      <c r="K206" s="24" t="s">
        <v>74</v>
      </c>
      <c r="L206" s="24" t="s">
        <v>75</v>
      </c>
      <c r="M206" s="25" t="s">
        <v>25</v>
      </c>
      <c r="N206" s="25" t="s">
        <v>26</v>
      </c>
      <c r="O206" s="26"/>
      <c r="P206" s="26"/>
      <c r="Q206" s="26"/>
      <c r="R206" s="26"/>
      <c r="S206" s="27"/>
    </row>
    <row r="207" spans="1:19" ht="15.75" customHeight="1" x14ac:dyDescent="0.25">
      <c r="A207" s="21" t="s">
        <v>17</v>
      </c>
      <c r="B207" s="21">
        <v>4501736</v>
      </c>
      <c r="C207" s="21" t="s">
        <v>387</v>
      </c>
      <c r="D207" s="21" t="s">
        <v>79</v>
      </c>
      <c r="E207" s="21">
        <v>1</v>
      </c>
      <c r="F207" s="21" t="s">
        <v>37</v>
      </c>
      <c r="G207" s="22" t="s">
        <v>28</v>
      </c>
      <c r="H207" s="23">
        <v>94.63</v>
      </c>
      <c r="I207" s="23">
        <f t="shared" si="0"/>
        <v>94.63</v>
      </c>
      <c r="J207" s="24" t="s">
        <v>22</v>
      </c>
      <c r="K207" s="24" t="s">
        <v>23</v>
      </c>
      <c r="L207" s="24" t="s">
        <v>29</v>
      </c>
      <c r="M207" s="25" t="s">
        <v>25</v>
      </c>
      <c r="N207" s="25" t="s">
        <v>81</v>
      </c>
      <c r="O207" s="26"/>
      <c r="P207" s="26"/>
      <c r="Q207" s="26"/>
      <c r="R207" s="26"/>
      <c r="S207" s="27"/>
    </row>
    <row r="208" spans="1:19" ht="15.75" customHeight="1" x14ac:dyDescent="0.25">
      <c r="A208" s="21" t="s">
        <v>17</v>
      </c>
      <c r="B208" s="21">
        <v>4501736</v>
      </c>
      <c r="C208" s="21" t="s">
        <v>388</v>
      </c>
      <c r="D208" s="21" t="s">
        <v>358</v>
      </c>
      <c r="E208" s="21">
        <v>1</v>
      </c>
      <c r="F208" s="21" t="s">
        <v>20</v>
      </c>
      <c r="G208" s="22" t="s">
        <v>389</v>
      </c>
      <c r="H208" s="23">
        <v>164.59</v>
      </c>
      <c r="I208" s="23">
        <f t="shared" si="0"/>
        <v>164.59</v>
      </c>
      <c r="J208" s="24" t="s">
        <v>22</v>
      </c>
      <c r="K208" s="24" t="s">
        <v>23</v>
      </c>
      <c r="L208" s="24" t="s">
        <v>29</v>
      </c>
      <c r="M208" s="25" t="s">
        <v>25</v>
      </c>
      <c r="N208" s="25" t="s">
        <v>26</v>
      </c>
      <c r="O208" s="26"/>
      <c r="P208" s="26"/>
      <c r="Q208" s="26"/>
      <c r="R208" s="26"/>
      <c r="S208" s="27"/>
    </row>
    <row r="209" spans="1:19" ht="15.75" customHeight="1" x14ac:dyDescent="0.25">
      <c r="A209" s="21" t="s">
        <v>17</v>
      </c>
      <c r="B209" s="21">
        <v>4501736</v>
      </c>
      <c r="C209" s="21" t="s">
        <v>390</v>
      </c>
      <c r="D209" s="21" t="s">
        <v>79</v>
      </c>
      <c r="E209" s="21">
        <v>1</v>
      </c>
      <c r="F209" s="21" t="s">
        <v>20</v>
      </c>
      <c r="G209" s="22" t="s">
        <v>391</v>
      </c>
      <c r="H209" s="23">
        <v>187.91</v>
      </c>
      <c r="I209" s="23">
        <f t="shared" si="0"/>
        <v>187.91</v>
      </c>
      <c r="J209" s="24" t="s">
        <v>22</v>
      </c>
      <c r="K209" s="24" t="s">
        <v>23</v>
      </c>
      <c r="L209" s="24" t="s">
        <v>52</v>
      </c>
      <c r="M209" s="25" t="s">
        <v>25</v>
      </c>
      <c r="N209" s="25" t="s">
        <v>26</v>
      </c>
      <c r="O209" s="26"/>
      <c r="P209" s="26"/>
      <c r="Q209" s="26"/>
      <c r="R209" s="26"/>
      <c r="S209" s="27"/>
    </row>
    <row r="210" spans="1:19" ht="15.75" customHeight="1" x14ac:dyDescent="0.25">
      <c r="A210" s="21" t="s">
        <v>17</v>
      </c>
      <c r="B210" s="21">
        <v>4501736</v>
      </c>
      <c r="C210" s="21" t="s">
        <v>256</v>
      </c>
      <c r="D210" s="21" t="s">
        <v>308</v>
      </c>
      <c r="E210" s="21">
        <v>1</v>
      </c>
      <c r="F210" s="21" t="s">
        <v>20</v>
      </c>
      <c r="G210" s="22" t="s">
        <v>257</v>
      </c>
      <c r="H210" s="23">
        <v>378.63</v>
      </c>
      <c r="I210" s="23">
        <f t="shared" si="0"/>
        <v>378.63</v>
      </c>
      <c r="J210" s="24" t="s">
        <v>22</v>
      </c>
      <c r="K210" s="24" t="s">
        <v>23</v>
      </c>
      <c r="L210" s="24" t="s">
        <v>29</v>
      </c>
      <c r="M210" s="25" t="s">
        <v>25</v>
      </c>
      <c r="N210" s="25" t="s">
        <v>26</v>
      </c>
      <c r="O210" s="26"/>
      <c r="P210" s="26"/>
      <c r="Q210" s="26"/>
      <c r="R210" s="26"/>
      <c r="S210" s="27"/>
    </row>
    <row r="211" spans="1:19" ht="15.75" customHeight="1" x14ac:dyDescent="0.25">
      <c r="A211" s="21" t="s">
        <v>17</v>
      </c>
      <c r="B211" s="21">
        <v>4501736</v>
      </c>
      <c r="C211" s="21" t="s">
        <v>392</v>
      </c>
      <c r="D211" s="21" t="s">
        <v>79</v>
      </c>
      <c r="E211" s="21">
        <v>1</v>
      </c>
      <c r="F211" s="21" t="s">
        <v>20</v>
      </c>
      <c r="G211" s="22" t="s">
        <v>393</v>
      </c>
      <c r="H211" s="23">
        <v>409</v>
      </c>
      <c r="I211" s="23">
        <f t="shared" si="0"/>
        <v>409</v>
      </c>
      <c r="J211" s="24" t="s">
        <v>39</v>
      </c>
      <c r="K211" s="24" t="s">
        <v>40</v>
      </c>
      <c r="L211" s="24" t="s">
        <v>41</v>
      </c>
      <c r="M211" s="25" t="s">
        <v>25</v>
      </c>
      <c r="N211" s="25" t="s">
        <v>26</v>
      </c>
      <c r="O211" s="26"/>
      <c r="P211" s="26"/>
      <c r="Q211" s="26"/>
      <c r="R211" s="26"/>
      <c r="S211" s="27"/>
    </row>
    <row r="212" spans="1:19" ht="15.75" customHeight="1" x14ac:dyDescent="0.25">
      <c r="A212" s="21" t="s">
        <v>17</v>
      </c>
      <c r="B212" s="21">
        <v>4501736</v>
      </c>
      <c r="C212" s="21" t="s">
        <v>394</v>
      </c>
      <c r="D212" s="21" t="s">
        <v>79</v>
      </c>
      <c r="E212" s="21">
        <v>1</v>
      </c>
      <c r="F212" s="21" t="s">
        <v>37</v>
      </c>
      <c r="G212" s="22" t="s">
        <v>395</v>
      </c>
      <c r="H212" s="23">
        <v>144.16</v>
      </c>
      <c r="I212" s="23">
        <f t="shared" si="0"/>
        <v>144.16</v>
      </c>
      <c r="J212" s="24" t="s">
        <v>22</v>
      </c>
      <c r="K212" s="24" t="s">
        <v>23</v>
      </c>
      <c r="L212" s="24" t="s">
        <v>29</v>
      </c>
      <c r="M212" s="25" t="s">
        <v>25</v>
      </c>
      <c r="N212" s="25" t="s">
        <v>81</v>
      </c>
      <c r="O212" s="26"/>
      <c r="P212" s="26"/>
      <c r="Q212" s="26"/>
      <c r="R212" s="26"/>
      <c r="S212" s="27"/>
    </row>
    <row r="213" spans="1:19" ht="15.75" customHeight="1" x14ac:dyDescent="0.25">
      <c r="A213" s="21" t="s">
        <v>17</v>
      </c>
      <c r="B213" s="21">
        <v>4501736</v>
      </c>
      <c r="C213" s="21" t="s">
        <v>396</v>
      </c>
      <c r="D213" s="21" t="s">
        <v>19</v>
      </c>
      <c r="E213" s="21">
        <v>1</v>
      </c>
      <c r="F213" s="21" t="s">
        <v>20</v>
      </c>
      <c r="G213" s="22" t="s">
        <v>397</v>
      </c>
      <c r="H213" s="23">
        <v>359.1</v>
      </c>
      <c r="I213" s="23">
        <f t="shared" si="0"/>
        <v>359.1</v>
      </c>
      <c r="J213" s="24" t="s">
        <v>73</v>
      </c>
      <c r="K213" s="24" t="s">
        <v>74</v>
      </c>
      <c r="L213" s="24" t="s">
        <v>75</v>
      </c>
      <c r="M213" s="25" t="s">
        <v>25</v>
      </c>
      <c r="N213" s="25" t="s">
        <v>26</v>
      </c>
      <c r="O213" s="26"/>
      <c r="P213" s="26"/>
      <c r="Q213" s="26"/>
      <c r="R213" s="26"/>
      <c r="S213" s="27"/>
    </row>
    <row r="214" spans="1:19" ht="15.75" customHeight="1" x14ac:dyDescent="0.25">
      <c r="A214" s="21" t="s">
        <v>17</v>
      </c>
      <c r="B214" s="21">
        <v>4501736</v>
      </c>
      <c r="C214" s="21" t="s">
        <v>398</v>
      </c>
      <c r="D214" s="21" t="s">
        <v>321</v>
      </c>
      <c r="E214" s="21">
        <v>1</v>
      </c>
      <c r="F214" s="21" t="s">
        <v>71</v>
      </c>
      <c r="G214" s="22" t="s">
        <v>399</v>
      </c>
      <c r="H214" s="23">
        <v>168.18</v>
      </c>
      <c r="I214" s="23">
        <f t="shared" si="0"/>
        <v>168.18</v>
      </c>
      <c r="J214" s="24" t="s">
        <v>22</v>
      </c>
      <c r="K214" s="24" t="s">
        <v>23</v>
      </c>
      <c r="L214" s="24" t="s">
        <v>52</v>
      </c>
      <c r="M214" s="25" t="s">
        <v>25</v>
      </c>
      <c r="N214" s="25" t="s">
        <v>26</v>
      </c>
      <c r="O214" s="26"/>
      <c r="P214" s="26"/>
      <c r="Q214" s="26"/>
      <c r="R214" s="26"/>
      <c r="S214" s="27"/>
    </row>
    <row r="215" spans="1:19" ht="15.75" customHeight="1" x14ac:dyDescent="0.25">
      <c r="A215" s="21" t="s">
        <v>17</v>
      </c>
      <c r="B215" s="21">
        <v>4501736</v>
      </c>
      <c r="C215" s="21" t="s">
        <v>307</v>
      </c>
      <c r="D215" s="21" t="s">
        <v>79</v>
      </c>
      <c r="E215" s="21">
        <v>1</v>
      </c>
      <c r="F215" s="21" t="s">
        <v>37</v>
      </c>
      <c r="G215" s="22" t="s">
        <v>309</v>
      </c>
      <c r="H215" s="23">
        <v>285.97000000000003</v>
      </c>
      <c r="I215" s="23">
        <f t="shared" si="0"/>
        <v>285.97000000000003</v>
      </c>
      <c r="J215" s="24" t="s">
        <v>39</v>
      </c>
      <c r="K215" s="24" t="s">
        <v>40</v>
      </c>
      <c r="L215" s="24" t="s">
        <v>41</v>
      </c>
      <c r="M215" s="25" t="s">
        <v>25</v>
      </c>
      <c r="N215" s="25" t="s">
        <v>81</v>
      </c>
      <c r="O215" s="26"/>
      <c r="P215" s="26"/>
      <c r="Q215" s="26"/>
      <c r="R215" s="26"/>
      <c r="S215" s="27"/>
    </row>
    <row r="216" spans="1:19" ht="15.75" customHeight="1" x14ac:dyDescent="0.25">
      <c r="A216" s="21" t="s">
        <v>17</v>
      </c>
      <c r="B216" s="21">
        <v>4501736</v>
      </c>
      <c r="C216" s="21" t="s">
        <v>94</v>
      </c>
      <c r="D216" s="21" t="s">
        <v>79</v>
      </c>
      <c r="E216" s="21">
        <v>1</v>
      </c>
      <c r="F216" s="21" t="s">
        <v>37</v>
      </c>
      <c r="G216" s="22" t="s">
        <v>95</v>
      </c>
      <c r="H216" s="23">
        <v>114.9</v>
      </c>
      <c r="I216" s="23">
        <f t="shared" si="0"/>
        <v>114.9</v>
      </c>
      <c r="J216" s="24" t="s">
        <v>22</v>
      </c>
      <c r="K216" s="24" t="s">
        <v>23</v>
      </c>
      <c r="L216" s="24" t="s">
        <v>29</v>
      </c>
      <c r="M216" s="25" t="s">
        <v>25</v>
      </c>
      <c r="N216" s="25" t="s">
        <v>81</v>
      </c>
      <c r="O216" s="26"/>
      <c r="P216" s="26"/>
      <c r="Q216" s="26"/>
      <c r="R216" s="26"/>
      <c r="S216" s="27"/>
    </row>
    <row r="217" spans="1:19" ht="15.75" customHeight="1" x14ac:dyDescent="0.25">
      <c r="A217" s="21" t="s">
        <v>17</v>
      </c>
      <c r="B217" s="21">
        <v>4501736</v>
      </c>
      <c r="C217" s="21" t="s">
        <v>400</v>
      </c>
      <c r="D217" s="21" t="s">
        <v>311</v>
      </c>
      <c r="E217" s="21">
        <v>1</v>
      </c>
      <c r="F217" s="21" t="s">
        <v>20</v>
      </c>
      <c r="G217" s="22" t="s">
        <v>401</v>
      </c>
      <c r="H217" s="23">
        <v>104.64</v>
      </c>
      <c r="I217" s="23">
        <f t="shared" si="0"/>
        <v>104.64</v>
      </c>
      <c r="J217" s="24" t="s">
        <v>22</v>
      </c>
      <c r="K217" s="24" t="s">
        <v>23</v>
      </c>
      <c r="L217" s="24" t="s">
        <v>29</v>
      </c>
      <c r="M217" s="25" t="s">
        <v>25</v>
      </c>
      <c r="N217" s="25" t="s">
        <v>26</v>
      </c>
      <c r="O217" s="26"/>
      <c r="P217" s="26"/>
      <c r="Q217" s="26"/>
      <c r="R217" s="26"/>
      <c r="S217" s="27"/>
    </row>
    <row r="218" spans="1:19" ht="15.75" customHeight="1" x14ac:dyDescent="0.25">
      <c r="A218" s="21" t="s">
        <v>17</v>
      </c>
      <c r="B218" s="21">
        <v>4501736</v>
      </c>
      <c r="C218" s="21" t="s">
        <v>402</v>
      </c>
      <c r="D218" s="21" t="s">
        <v>79</v>
      </c>
      <c r="E218" s="21">
        <v>1</v>
      </c>
      <c r="F218" s="21" t="s">
        <v>20</v>
      </c>
      <c r="G218" s="22" t="s">
        <v>403</v>
      </c>
      <c r="H218" s="23">
        <v>90.9</v>
      </c>
      <c r="I218" s="23">
        <f t="shared" si="0"/>
        <v>90.9</v>
      </c>
      <c r="J218" s="24" t="s">
        <v>22</v>
      </c>
      <c r="K218" s="24" t="s">
        <v>23</v>
      </c>
      <c r="L218" s="24" t="s">
        <v>29</v>
      </c>
      <c r="M218" s="25" t="s">
        <v>25</v>
      </c>
      <c r="N218" s="25" t="s">
        <v>26</v>
      </c>
      <c r="O218" s="26"/>
      <c r="P218" s="26"/>
      <c r="Q218" s="26"/>
      <c r="R218" s="26"/>
      <c r="S218" s="27"/>
    </row>
    <row r="219" spans="1:19" ht="15.75" customHeight="1" x14ac:dyDescent="0.25">
      <c r="A219" s="21" t="s">
        <v>17</v>
      </c>
      <c r="B219" s="21">
        <v>4501736</v>
      </c>
      <c r="C219" s="21" t="s">
        <v>404</v>
      </c>
      <c r="D219" s="21" t="s">
        <v>321</v>
      </c>
      <c r="E219" s="21">
        <v>1</v>
      </c>
      <c r="F219" s="21" t="s">
        <v>71</v>
      </c>
      <c r="G219" s="22" t="s">
        <v>405</v>
      </c>
      <c r="H219" s="23">
        <v>68.430000000000007</v>
      </c>
      <c r="I219" s="23">
        <f t="shared" si="0"/>
        <v>68.430000000000007</v>
      </c>
      <c r="J219" s="24" t="s">
        <v>105</v>
      </c>
      <c r="K219" s="24" t="s">
        <v>23</v>
      </c>
      <c r="L219" s="24" t="s">
        <v>106</v>
      </c>
      <c r="M219" s="25" t="s">
        <v>25</v>
      </c>
      <c r="N219" s="25" t="s">
        <v>26</v>
      </c>
      <c r="O219" s="26"/>
      <c r="P219" s="26"/>
      <c r="Q219" s="26"/>
      <c r="R219" s="26"/>
      <c r="S219" s="27"/>
    </row>
    <row r="220" spans="1:19" ht="15.75" customHeight="1" x14ac:dyDescent="0.25">
      <c r="A220" s="21" t="s">
        <v>17</v>
      </c>
      <c r="B220" s="21">
        <v>4501736</v>
      </c>
      <c r="C220" s="21" t="s">
        <v>406</v>
      </c>
      <c r="D220" s="21" t="s">
        <v>311</v>
      </c>
      <c r="E220" s="21">
        <v>1</v>
      </c>
      <c r="F220" s="21" t="s">
        <v>20</v>
      </c>
      <c r="G220" s="22" t="s">
        <v>407</v>
      </c>
      <c r="H220" s="23">
        <v>112.9</v>
      </c>
      <c r="I220" s="23">
        <f t="shared" si="0"/>
        <v>112.9</v>
      </c>
      <c r="J220" s="24" t="s">
        <v>22</v>
      </c>
      <c r="K220" s="24" t="s">
        <v>23</v>
      </c>
      <c r="L220" s="24" t="s">
        <v>29</v>
      </c>
      <c r="M220" s="25" t="s">
        <v>25</v>
      </c>
      <c r="N220" s="25" t="s">
        <v>26</v>
      </c>
      <c r="O220" s="26"/>
      <c r="P220" s="26"/>
      <c r="Q220" s="26"/>
      <c r="R220" s="26"/>
      <c r="S220" s="27"/>
    </row>
    <row r="221" spans="1:19" ht="15.75" customHeight="1" x14ac:dyDescent="0.25">
      <c r="A221" s="21" t="s">
        <v>17</v>
      </c>
      <c r="B221" s="21">
        <v>4501736</v>
      </c>
      <c r="C221" s="21" t="s">
        <v>310</v>
      </c>
      <c r="D221" s="21" t="s">
        <v>321</v>
      </c>
      <c r="E221" s="21">
        <v>1</v>
      </c>
      <c r="F221" s="21" t="s">
        <v>71</v>
      </c>
      <c r="G221" s="22" t="s">
        <v>312</v>
      </c>
      <c r="H221" s="23">
        <v>754.44</v>
      </c>
      <c r="I221" s="23">
        <f t="shared" si="0"/>
        <v>754.44</v>
      </c>
      <c r="J221" s="24" t="s">
        <v>22</v>
      </c>
      <c r="K221" s="24" t="s">
        <v>23</v>
      </c>
      <c r="L221" s="24" t="s">
        <v>24</v>
      </c>
      <c r="M221" s="25" t="s">
        <v>25</v>
      </c>
      <c r="N221" s="25" t="s">
        <v>26</v>
      </c>
      <c r="O221" s="26"/>
      <c r="P221" s="26"/>
      <c r="Q221" s="26"/>
      <c r="R221" s="26"/>
      <c r="S221" s="27"/>
    </row>
    <row r="222" spans="1:19" ht="15.75" customHeight="1" x14ac:dyDescent="0.25">
      <c r="A222" s="21" t="s">
        <v>17</v>
      </c>
      <c r="B222" s="21">
        <v>4501736</v>
      </c>
      <c r="C222" s="21" t="s">
        <v>408</v>
      </c>
      <c r="D222" s="21" t="s">
        <v>19</v>
      </c>
      <c r="E222" s="21">
        <v>1</v>
      </c>
      <c r="F222" s="21" t="s">
        <v>20</v>
      </c>
      <c r="G222" s="22" t="s">
        <v>409</v>
      </c>
      <c r="H222" s="23">
        <v>513.38</v>
      </c>
      <c r="I222" s="23">
        <f t="shared" si="0"/>
        <v>513.38</v>
      </c>
      <c r="J222" s="24" t="s">
        <v>73</v>
      </c>
      <c r="K222" s="24" t="s">
        <v>74</v>
      </c>
      <c r="L222" s="24" t="s">
        <v>75</v>
      </c>
      <c r="M222" s="25" t="s">
        <v>25</v>
      </c>
      <c r="N222" s="25" t="s">
        <v>26</v>
      </c>
      <c r="O222" s="26"/>
      <c r="P222" s="26"/>
      <c r="Q222" s="26"/>
      <c r="R222" s="26"/>
      <c r="S222" s="27"/>
    </row>
    <row r="223" spans="1:19" ht="15.75" customHeight="1" x14ac:dyDescent="0.25">
      <c r="A223" s="21" t="s">
        <v>17</v>
      </c>
      <c r="B223" s="21">
        <v>4501736</v>
      </c>
      <c r="C223" s="21" t="s">
        <v>410</v>
      </c>
      <c r="D223" s="21" t="s">
        <v>321</v>
      </c>
      <c r="E223" s="21">
        <v>1</v>
      </c>
      <c r="F223" s="21" t="s">
        <v>71</v>
      </c>
      <c r="G223" s="22" t="s">
        <v>411</v>
      </c>
      <c r="H223" s="23">
        <v>197.02</v>
      </c>
      <c r="I223" s="23">
        <f t="shared" si="0"/>
        <v>197.02</v>
      </c>
      <c r="J223" s="24" t="s">
        <v>22</v>
      </c>
      <c r="K223" s="24" t="s">
        <v>23</v>
      </c>
      <c r="L223" s="24" t="s">
        <v>29</v>
      </c>
      <c r="M223" s="25" t="s">
        <v>25</v>
      </c>
      <c r="N223" s="25" t="s">
        <v>26</v>
      </c>
      <c r="O223" s="26"/>
      <c r="P223" s="26"/>
      <c r="Q223" s="26"/>
      <c r="R223" s="26"/>
      <c r="S223" s="27"/>
    </row>
    <row r="224" spans="1:19" ht="15.75" customHeight="1" x14ac:dyDescent="0.25">
      <c r="A224" s="21" t="s">
        <v>17</v>
      </c>
      <c r="B224" s="21">
        <v>4501736</v>
      </c>
      <c r="C224" s="21" t="s">
        <v>412</v>
      </c>
      <c r="D224" s="21" t="s">
        <v>321</v>
      </c>
      <c r="E224" s="21">
        <v>2</v>
      </c>
      <c r="F224" s="21" t="s">
        <v>71</v>
      </c>
      <c r="G224" s="22" t="s">
        <v>413</v>
      </c>
      <c r="H224" s="23">
        <v>331.44</v>
      </c>
      <c r="I224" s="23">
        <f t="shared" si="0"/>
        <v>662.88</v>
      </c>
      <c r="J224" s="24" t="s">
        <v>22</v>
      </c>
      <c r="K224" s="24" t="s">
        <v>23</v>
      </c>
      <c r="L224" s="24" t="s">
        <v>29</v>
      </c>
      <c r="M224" s="25" t="s">
        <v>25</v>
      </c>
      <c r="N224" s="25" t="s">
        <v>26</v>
      </c>
      <c r="O224" s="26"/>
      <c r="P224" s="26"/>
      <c r="Q224" s="26"/>
      <c r="R224" s="26"/>
      <c r="S224" s="27"/>
    </row>
    <row r="225" spans="1:19" ht="15.75" customHeight="1" x14ac:dyDescent="0.25">
      <c r="A225" s="21" t="s">
        <v>17</v>
      </c>
      <c r="B225" s="21">
        <v>4501736</v>
      </c>
      <c r="C225" s="21" t="s">
        <v>67</v>
      </c>
      <c r="D225" s="21" t="s">
        <v>311</v>
      </c>
      <c r="E225" s="21">
        <v>1</v>
      </c>
      <c r="F225" s="21" t="s">
        <v>20</v>
      </c>
      <c r="G225" s="22" t="s">
        <v>68</v>
      </c>
      <c r="H225" s="23">
        <v>135.9</v>
      </c>
      <c r="I225" s="23">
        <f t="shared" si="0"/>
        <v>135.9</v>
      </c>
      <c r="J225" s="24" t="s">
        <v>22</v>
      </c>
      <c r="K225" s="24" t="s">
        <v>23</v>
      </c>
      <c r="L225" s="24" t="s">
        <v>29</v>
      </c>
      <c r="M225" s="25" t="s">
        <v>25</v>
      </c>
      <c r="N225" s="25" t="s">
        <v>26</v>
      </c>
      <c r="O225" s="26"/>
      <c r="P225" s="26"/>
      <c r="Q225" s="26"/>
      <c r="R225" s="26"/>
      <c r="S225" s="27"/>
    </row>
    <row r="226" spans="1:19" ht="15.75" customHeight="1" x14ac:dyDescent="0.25">
      <c r="A226" s="21" t="s">
        <v>17</v>
      </c>
      <c r="B226" s="21">
        <v>4501736</v>
      </c>
      <c r="C226" s="21" t="s">
        <v>414</v>
      </c>
      <c r="D226" s="21" t="s">
        <v>358</v>
      </c>
      <c r="E226" s="21">
        <v>1</v>
      </c>
      <c r="F226" s="21" t="s">
        <v>20</v>
      </c>
      <c r="G226" s="22" t="s">
        <v>415</v>
      </c>
      <c r="H226" s="23">
        <v>189</v>
      </c>
      <c r="I226" s="23">
        <f t="shared" si="0"/>
        <v>189</v>
      </c>
      <c r="J226" s="24" t="s">
        <v>39</v>
      </c>
      <c r="K226" s="24" t="s">
        <v>40</v>
      </c>
      <c r="L226" s="24" t="s">
        <v>41</v>
      </c>
      <c r="M226" s="25" t="s">
        <v>25</v>
      </c>
      <c r="N226" s="25" t="s">
        <v>26</v>
      </c>
      <c r="O226" s="26"/>
      <c r="P226" s="26"/>
      <c r="Q226" s="26"/>
      <c r="R226" s="26"/>
      <c r="S226" s="27"/>
    </row>
    <row r="227" spans="1:19" ht="15.75" customHeight="1" x14ac:dyDescent="0.25">
      <c r="A227" s="21" t="s">
        <v>17</v>
      </c>
      <c r="B227" s="21">
        <v>4501736</v>
      </c>
      <c r="C227" s="21" t="s">
        <v>220</v>
      </c>
      <c r="D227" s="21" t="s">
        <v>308</v>
      </c>
      <c r="E227" s="21">
        <v>2</v>
      </c>
      <c r="F227" s="21" t="s">
        <v>37</v>
      </c>
      <c r="G227" s="22" t="s">
        <v>221</v>
      </c>
      <c r="H227" s="23">
        <v>254.53</v>
      </c>
      <c r="I227" s="23">
        <f t="shared" si="0"/>
        <v>509.06</v>
      </c>
      <c r="J227" s="24" t="s">
        <v>22</v>
      </c>
      <c r="K227" s="24" t="s">
        <v>23</v>
      </c>
      <c r="L227" s="24" t="s">
        <v>29</v>
      </c>
      <c r="M227" s="25" t="s">
        <v>25</v>
      </c>
      <c r="N227" s="25" t="s">
        <v>26</v>
      </c>
      <c r="O227" s="26"/>
      <c r="P227" s="26"/>
      <c r="Q227" s="26"/>
      <c r="R227" s="26"/>
      <c r="S227" s="27"/>
    </row>
    <row r="228" spans="1:19" ht="15.75" customHeight="1" x14ac:dyDescent="0.25">
      <c r="A228" s="21" t="s">
        <v>17</v>
      </c>
      <c r="B228" s="21">
        <v>4501736</v>
      </c>
      <c r="C228" s="21" t="s">
        <v>416</v>
      </c>
      <c r="D228" s="21" t="s">
        <v>79</v>
      </c>
      <c r="E228" s="21">
        <v>1</v>
      </c>
      <c r="F228" s="21" t="s">
        <v>227</v>
      </c>
      <c r="G228" s="22" t="s">
        <v>417</v>
      </c>
      <c r="H228" s="23">
        <v>89.9</v>
      </c>
      <c r="I228" s="23">
        <f t="shared" si="0"/>
        <v>89.9</v>
      </c>
      <c r="J228" s="24" t="s">
        <v>22</v>
      </c>
      <c r="K228" s="24" t="s">
        <v>23</v>
      </c>
      <c r="L228" s="24" t="s">
        <v>29</v>
      </c>
      <c r="M228" s="25" t="s">
        <v>25</v>
      </c>
      <c r="N228" s="25" t="s">
        <v>26</v>
      </c>
      <c r="O228" s="26"/>
      <c r="P228" s="26"/>
      <c r="Q228" s="26"/>
      <c r="R228" s="26"/>
      <c r="S228" s="27"/>
    </row>
    <row r="229" spans="1:19" ht="15.75" customHeight="1" x14ac:dyDescent="0.25">
      <c r="A229" s="21" t="s">
        <v>17</v>
      </c>
      <c r="B229" s="21">
        <v>4501736</v>
      </c>
      <c r="C229" s="21" t="s">
        <v>418</v>
      </c>
      <c r="D229" s="21" t="s">
        <v>19</v>
      </c>
      <c r="E229" s="21">
        <v>1</v>
      </c>
      <c r="F229" s="21" t="s">
        <v>20</v>
      </c>
      <c r="G229" s="22" t="s">
        <v>419</v>
      </c>
      <c r="H229" s="23">
        <v>104.9</v>
      </c>
      <c r="I229" s="23">
        <f t="shared" si="0"/>
        <v>104.9</v>
      </c>
      <c r="J229" s="24" t="s">
        <v>105</v>
      </c>
      <c r="K229" s="24" t="s">
        <v>23</v>
      </c>
      <c r="L229" s="24" t="s">
        <v>106</v>
      </c>
      <c r="M229" s="25" t="s">
        <v>25</v>
      </c>
      <c r="N229" s="25" t="s">
        <v>26</v>
      </c>
      <c r="O229" s="26"/>
      <c r="P229" s="26"/>
      <c r="Q229" s="26"/>
      <c r="R229" s="26"/>
      <c r="S229" s="27"/>
    </row>
    <row r="230" spans="1:19" ht="15.75" customHeight="1" x14ac:dyDescent="0.25">
      <c r="A230" s="21" t="s">
        <v>17</v>
      </c>
      <c r="B230" s="21">
        <v>4501736</v>
      </c>
      <c r="C230" s="21" t="s">
        <v>420</v>
      </c>
      <c r="D230" s="21" t="s">
        <v>308</v>
      </c>
      <c r="E230" s="21">
        <v>1</v>
      </c>
      <c r="F230" s="21" t="s">
        <v>37</v>
      </c>
      <c r="G230" s="22" t="s">
        <v>421</v>
      </c>
      <c r="H230" s="23">
        <v>229</v>
      </c>
      <c r="I230" s="23">
        <f t="shared" si="0"/>
        <v>229</v>
      </c>
      <c r="J230" s="24" t="s">
        <v>22</v>
      </c>
      <c r="K230" s="24" t="s">
        <v>23</v>
      </c>
      <c r="L230" s="24" t="s">
        <v>29</v>
      </c>
      <c r="M230" s="25" t="s">
        <v>25</v>
      </c>
      <c r="N230" s="25" t="s">
        <v>26</v>
      </c>
      <c r="O230" s="26"/>
      <c r="P230" s="26"/>
      <c r="Q230" s="26"/>
      <c r="R230" s="26"/>
      <c r="S230" s="27"/>
    </row>
    <row r="231" spans="1:19" ht="15.75" customHeight="1" x14ac:dyDescent="0.25">
      <c r="A231" s="21" t="s">
        <v>17</v>
      </c>
      <c r="B231" s="21">
        <v>4501736</v>
      </c>
      <c r="C231" s="21" t="s">
        <v>422</v>
      </c>
      <c r="D231" s="21" t="s">
        <v>19</v>
      </c>
      <c r="E231" s="21">
        <v>1</v>
      </c>
      <c r="F231" s="21" t="s">
        <v>20</v>
      </c>
      <c r="G231" s="22" t="s">
        <v>423</v>
      </c>
      <c r="H231" s="23">
        <v>370.95</v>
      </c>
      <c r="I231" s="23">
        <f t="shared" si="0"/>
        <v>370.95</v>
      </c>
      <c r="J231" s="24" t="s">
        <v>22</v>
      </c>
      <c r="K231" s="24" t="s">
        <v>23</v>
      </c>
      <c r="L231" s="24" t="s">
        <v>29</v>
      </c>
      <c r="M231" s="25" t="s">
        <v>25</v>
      </c>
      <c r="N231" s="25" t="s">
        <v>26</v>
      </c>
      <c r="O231" s="26"/>
      <c r="P231" s="26"/>
      <c r="Q231" s="26"/>
      <c r="R231" s="26"/>
      <c r="S231" s="27"/>
    </row>
    <row r="232" spans="1:19" ht="15.75" customHeight="1" x14ac:dyDescent="0.25">
      <c r="A232" s="21" t="s">
        <v>17</v>
      </c>
      <c r="B232" s="21">
        <v>4501736</v>
      </c>
      <c r="C232" s="21" t="s">
        <v>35</v>
      </c>
      <c r="D232" s="21" t="s">
        <v>308</v>
      </c>
      <c r="E232" s="21">
        <v>1</v>
      </c>
      <c r="F232" s="21" t="s">
        <v>37</v>
      </c>
      <c r="G232" s="22" t="s">
        <v>38</v>
      </c>
      <c r="H232" s="23">
        <v>399.81</v>
      </c>
      <c r="I232" s="23">
        <f t="shared" si="0"/>
        <v>399.81</v>
      </c>
      <c r="J232" s="24" t="s">
        <v>39</v>
      </c>
      <c r="K232" s="24" t="s">
        <v>40</v>
      </c>
      <c r="L232" s="24" t="s">
        <v>41</v>
      </c>
      <c r="M232" s="25" t="s">
        <v>25</v>
      </c>
      <c r="N232" s="25" t="s">
        <v>26</v>
      </c>
      <c r="O232" s="26"/>
      <c r="P232" s="26"/>
      <c r="Q232" s="26"/>
      <c r="R232" s="26"/>
      <c r="S232" s="27"/>
    </row>
    <row r="233" spans="1:19" ht="15.75" customHeight="1" x14ac:dyDescent="0.25">
      <c r="A233" s="21" t="s">
        <v>17</v>
      </c>
      <c r="B233" s="21">
        <v>4501736</v>
      </c>
      <c r="C233" s="21" t="s">
        <v>366</v>
      </c>
      <c r="D233" s="21" t="s">
        <v>321</v>
      </c>
      <c r="E233" s="21">
        <v>1</v>
      </c>
      <c r="F233" s="21" t="s">
        <v>71</v>
      </c>
      <c r="G233" s="22" t="s">
        <v>367</v>
      </c>
      <c r="H233" s="23">
        <v>180</v>
      </c>
      <c r="I233" s="23">
        <f t="shared" si="0"/>
        <v>180</v>
      </c>
      <c r="J233" s="24" t="s">
        <v>22</v>
      </c>
      <c r="K233" s="24" t="s">
        <v>23</v>
      </c>
      <c r="L233" s="24" t="s">
        <v>29</v>
      </c>
      <c r="M233" s="25" t="s">
        <v>25</v>
      </c>
      <c r="N233" s="25" t="s">
        <v>26</v>
      </c>
      <c r="O233" s="26"/>
      <c r="P233" s="26"/>
      <c r="Q233" s="26"/>
      <c r="R233" s="26"/>
      <c r="S233" s="27"/>
    </row>
    <row r="234" spans="1:19" ht="15.75" customHeight="1" x14ac:dyDescent="0.25">
      <c r="A234" s="21" t="s">
        <v>17</v>
      </c>
      <c r="B234" s="21">
        <v>4501736</v>
      </c>
      <c r="C234" s="21" t="s">
        <v>424</v>
      </c>
      <c r="D234" s="21" t="s">
        <v>19</v>
      </c>
      <c r="E234" s="21">
        <v>1</v>
      </c>
      <c r="F234" s="21" t="s">
        <v>20</v>
      </c>
      <c r="G234" s="22" t="s">
        <v>425</v>
      </c>
      <c r="H234" s="23">
        <v>199.91</v>
      </c>
      <c r="I234" s="23">
        <f t="shared" si="0"/>
        <v>199.91</v>
      </c>
      <c r="J234" s="24" t="s">
        <v>22</v>
      </c>
      <c r="K234" s="24" t="s">
        <v>23</v>
      </c>
      <c r="L234" s="24" t="s">
        <v>29</v>
      </c>
      <c r="M234" s="25" t="s">
        <v>25</v>
      </c>
      <c r="N234" s="25" t="s">
        <v>26</v>
      </c>
      <c r="O234" s="26"/>
      <c r="P234" s="26"/>
      <c r="Q234" s="26"/>
      <c r="R234" s="26"/>
      <c r="S234" s="27"/>
    </row>
    <row r="235" spans="1:19" ht="15.75" customHeight="1" x14ac:dyDescent="0.25">
      <c r="A235" s="21" t="s">
        <v>17</v>
      </c>
      <c r="B235" s="21">
        <v>4501736</v>
      </c>
      <c r="C235" s="21" t="s">
        <v>42</v>
      </c>
      <c r="D235" s="21" t="s">
        <v>83</v>
      </c>
      <c r="E235" s="21">
        <v>1</v>
      </c>
      <c r="F235" s="21" t="s">
        <v>37</v>
      </c>
      <c r="G235" s="22" t="s">
        <v>44</v>
      </c>
      <c r="H235" s="23">
        <v>332</v>
      </c>
      <c r="I235" s="23">
        <f t="shared" si="0"/>
        <v>332</v>
      </c>
      <c r="J235" s="24" t="s">
        <v>22</v>
      </c>
      <c r="K235" s="24" t="s">
        <v>23</v>
      </c>
      <c r="L235" s="24" t="s">
        <v>24</v>
      </c>
      <c r="M235" s="25" t="s">
        <v>25</v>
      </c>
      <c r="N235" s="25" t="s">
        <v>26</v>
      </c>
      <c r="O235" s="26"/>
      <c r="P235" s="26"/>
      <c r="Q235" s="26"/>
      <c r="R235" s="26"/>
      <c r="S235" s="27"/>
    </row>
    <row r="236" spans="1:19" ht="15.75" customHeight="1" x14ac:dyDescent="0.25">
      <c r="A236" s="21" t="s">
        <v>17</v>
      </c>
      <c r="B236" s="21">
        <v>4501736</v>
      </c>
      <c r="C236" s="21" t="s">
        <v>247</v>
      </c>
      <c r="D236" s="21" t="s">
        <v>321</v>
      </c>
      <c r="E236" s="21">
        <v>1</v>
      </c>
      <c r="F236" s="21" t="s">
        <v>71</v>
      </c>
      <c r="G236" s="22" t="s">
        <v>248</v>
      </c>
      <c r="H236" s="23">
        <v>472.63</v>
      </c>
      <c r="I236" s="23">
        <f t="shared" si="0"/>
        <v>472.63</v>
      </c>
      <c r="J236" s="24" t="s">
        <v>22</v>
      </c>
      <c r="K236" s="24" t="s">
        <v>23</v>
      </c>
      <c r="L236" s="24" t="s">
        <v>24</v>
      </c>
      <c r="M236" s="25" t="s">
        <v>25</v>
      </c>
      <c r="N236" s="25" t="s">
        <v>26</v>
      </c>
      <c r="O236" s="26"/>
      <c r="P236" s="26"/>
      <c r="Q236" s="26"/>
      <c r="R236" s="26"/>
      <c r="S236" s="27"/>
    </row>
    <row r="237" spans="1:19" ht="15.75" customHeight="1" x14ac:dyDescent="0.25">
      <c r="A237" s="21" t="s">
        <v>17</v>
      </c>
      <c r="B237" s="21">
        <v>4501736</v>
      </c>
      <c r="C237" s="21" t="s">
        <v>426</v>
      </c>
      <c r="D237" s="21" t="s">
        <v>321</v>
      </c>
      <c r="E237" s="21">
        <v>1</v>
      </c>
      <c r="F237" s="21" t="s">
        <v>71</v>
      </c>
      <c r="G237" s="22" t="s">
        <v>427</v>
      </c>
      <c r="H237" s="23">
        <v>395.9</v>
      </c>
      <c r="I237" s="23">
        <f t="shared" si="0"/>
        <v>395.9</v>
      </c>
      <c r="J237" s="24" t="s">
        <v>22</v>
      </c>
      <c r="K237" s="24" t="s">
        <v>23</v>
      </c>
      <c r="L237" s="24" t="s">
        <v>29</v>
      </c>
      <c r="M237" s="25" t="s">
        <v>25</v>
      </c>
      <c r="N237" s="25" t="s">
        <v>26</v>
      </c>
      <c r="O237" s="26"/>
      <c r="P237" s="26"/>
      <c r="Q237" s="26"/>
      <c r="R237" s="26"/>
      <c r="S237" s="27"/>
    </row>
    <row r="238" spans="1:19" ht="15.75" customHeight="1" x14ac:dyDescent="0.25">
      <c r="A238" s="21" t="s">
        <v>17</v>
      </c>
      <c r="B238" s="21">
        <v>4501736</v>
      </c>
      <c r="C238" s="21" t="s">
        <v>131</v>
      </c>
      <c r="D238" s="21" t="s">
        <v>321</v>
      </c>
      <c r="E238" s="21">
        <v>1</v>
      </c>
      <c r="F238" s="21" t="s">
        <v>71</v>
      </c>
      <c r="G238" s="22" t="s">
        <v>132</v>
      </c>
      <c r="H238" s="23">
        <v>329</v>
      </c>
      <c r="I238" s="23">
        <f t="shared" si="0"/>
        <v>329</v>
      </c>
      <c r="J238" s="24" t="s">
        <v>22</v>
      </c>
      <c r="K238" s="24" t="s">
        <v>23</v>
      </c>
      <c r="L238" s="24" t="s">
        <v>29</v>
      </c>
      <c r="M238" s="25" t="s">
        <v>25</v>
      </c>
      <c r="N238" s="25" t="s">
        <v>26</v>
      </c>
      <c r="O238" s="26"/>
      <c r="P238" s="26"/>
      <c r="Q238" s="26"/>
      <c r="R238" s="26"/>
      <c r="S238" s="27"/>
    </row>
    <row r="239" spans="1:19" ht="15.75" customHeight="1" x14ac:dyDescent="0.25">
      <c r="A239" s="21" t="s">
        <v>17</v>
      </c>
      <c r="B239" s="21">
        <v>4501736</v>
      </c>
      <c r="C239" s="21" t="s">
        <v>226</v>
      </c>
      <c r="D239" s="21" t="s">
        <v>321</v>
      </c>
      <c r="E239" s="21">
        <v>2</v>
      </c>
      <c r="F239" s="21" t="s">
        <v>71</v>
      </c>
      <c r="G239" s="22" t="s">
        <v>228</v>
      </c>
      <c r="H239" s="23">
        <v>511.95</v>
      </c>
      <c r="I239" s="23">
        <f t="shared" si="0"/>
        <v>1023.9</v>
      </c>
      <c r="J239" s="24" t="s">
        <v>22</v>
      </c>
      <c r="K239" s="24" t="s">
        <v>23</v>
      </c>
      <c r="L239" s="24" t="s">
        <v>24</v>
      </c>
      <c r="M239" s="25" t="s">
        <v>25</v>
      </c>
      <c r="N239" s="25" t="s">
        <v>26</v>
      </c>
      <c r="O239" s="26"/>
      <c r="P239" s="26"/>
      <c r="Q239" s="26"/>
      <c r="R239" s="26"/>
      <c r="S239" s="27"/>
    </row>
    <row r="240" spans="1:19" ht="15.75" customHeight="1" x14ac:dyDescent="0.25">
      <c r="A240" s="21" t="s">
        <v>17</v>
      </c>
      <c r="B240" s="21">
        <v>4501736</v>
      </c>
      <c r="C240" s="21" t="s">
        <v>428</v>
      </c>
      <c r="D240" s="21" t="s">
        <v>321</v>
      </c>
      <c r="E240" s="21">
        <v>1</v>
      </c>
      <c r="F240" s="21" t="s">
        <v>71</v>
      </c>
      <c r="G240" s="22" t="s">
        <v>429</v>
      </c>
      <c r="H240" s="23">
        <v>119.44</v>
      </c>
      <c r="I240" s="23">
        <f t="shared" si="0"/>
        <v>119.44</v>
      </c>
      <c r="J240" s="24" t="s">
        <v>22</v>
      </c>
      <c r="K240" s="24" t="s">
        <v>23</v>
      </c>
      <c r="L240" s="24" t="s">
        <v>29</v>
      </c>
      <c r="M240" s="25" t="s">
        <v>25</v>
      </c>
      <c r="N240" s="25" t="s">
        <v>26</v>
      </c>
      <c r="O240" s="26"/>
      <c r="P240" s="26"/>
      <c r="Q240" s="26"/>
      <c r="R240" s="26"/>
      <c r="S240" s="27"/>
    </row>
    <row r="241" spans="1:19" ht="15.75" customHeight="1" x14ac:dyDescent="0.25">
      <c r="A241" s="21" t="s">
        <v>17</v>
      </c>
      <c r="B241" s="21">
        <v>4501736</v>
      </c>
      <c r="C241" s="21" t="s">
        <v>430</v>
      </c>
      <c r="D241" s="21" t="s">
        <v>358</v>
      </c>
      <c r="E241" s="21">
        <v>1</v>
      </c>
      <c r="F241" s="21" t="s">
        <v>20</v>
      </c>
      <c r="G241" s="22" t="s">
        <v>431</v>
      </c>
      <c r="H241" s="23">
        <v>137</v>
      </c>
      <c r="I241" s="23">
        <f t="shared" si="0"/>
        <v>137</v>
      </c>
      <c r="J241" s="24" t="s">
        <v>39</v>
      </c>
      <c r="K241" s="24" t="s">
        <v>40</v>
      </c>
      <c r="L241" s="24" t="s">
        <v>378</v>
      </c>
      <c r="M241" s="25" t="s">
        <v>25</v>
      </c>
      <c r="N241" s="25" t="s">
        <v>26</v>
      </c>
      <c r="O241" s="26"/>
      <c r="P241" s="26"/>
      <c r="Q241" s="26"/>
      <c r="R241" s="26"/>
      <c r="S241" s="27"/>
    </row>
    <row r="242" spans="1:19" ht="15.75" customHeight="1" x14ac:dyDescent="0.25">
      <c r="A242" s="21" t="s">
        <v>17</v>
      </c>
      <c r="B242" s="21">
        <v>4501736</v>
      </c>
      <c r="C242" s="21" t="s">
        <v>432</v>
      </c>
      <c r="D242" s="21" t="s">
        <v>311</v>
      </c>
      <c r="E242" s="21">
        <v>1</v>
      </c>
      <c r="F242" s="21" t="s">
        <v>20</v>
      </c>
      <c r="G242" s="22" t="s">
        <v>433</v>
      </c>
      <c r="H242" s="23">
        <v>662</v>
      </c>
      <c r="I242" s="23">
        <f t="shared" si="0"/>
        <v>662</v>
      </c>
      <c r="J242" s="24" t="s">
        <v>22</v>
      </c>
      <c r="K242" s="24" t="s">
        <v>23</v>
      </c>
      <c r="L242" s="24" t="s">
        <v>24</v>
      </c>
      <c r="M242" s="25" t="s">
        <v>25</v>
      </c>
      <c r="N242" s="25" t="s">
        <v>26</v>
      </c>
      <c r="O242" s="26"/>
      <c r="P242" s="26"/>
      <c r="Q242" s="26"/>
      <c r="R242" s="26"/>
      <c r="S242" s="27"/>
    </row>
    <row r="243" spans="1:19" ht="15.75" customHeight="1" x14ac:dyDescent="0.25">
      <c r="A243" s="21" t="s">
        <v>17</v>
      </c>
      <c r="B243" s="21">
        <v>4501736</v>
      </c>
      <c r="C243" s="21" t="s">
        <v>434</v>
      </c>
      <c r="D243" s="21" t="s">
        <v>358</v>
      </c>
      <c r="E243" s="21">
        <v>1</v>
      </c>
      <c r="F243" s="21" t="s">
        <v>20</v>
      </c>
      <c r="G243" s="22" t="s">
        <v>435</v>
      </c>
      <c r="H243" s="23">
        <v>643.32000000000005</v>
      </c>
      <c r="I243" s="23">
        <f t="shared" si="0"/>
        <v>643.32000000000005</v>
      </c>
      <c r="J243" s="24" t="s">
        <v>22</v>
      </c>
      <c r="K243" s="24" t="s">
        <v>23</v>
      </c>
      <c r="L243" s="24" t="s">
        <v>24</v>
      </c>
      <c r="M243" s="25" t="s">
        <v>25</v>
      </c>
      <c r="N243" s="25" t="s">
        <v>26</v>
      </c>
      <c r="O243" s="26"/>
      <c r="P243" s="26"/>
      <c r="Q243" s="26"/>
      <c r="R243" s="26"/>
      <c r="S243" s="27"/>
    </row>
    <row r="244" spans="1:19" ht="15.75" customHeight="1" x14ac:dyDescent="0.25">
      <c r="A244" s="21" t="s">
        <v>17</v>
      </c>
      <c r="B244" s="21">
        <v>4501736</v>
      </c>
      <c r="C244" s="21" t="s">
        <v>436</v>
      </c>
      <c r="D244" s="21" t="s">
        <v>358</v>
      </c>
      <c r="E244" s="21">
        <v>2</v>
      </c>
      <c r="F244" s="21" t="s">
        <v>20</v>
      </c>
      <c r="G244" s="22" t="s">
        <v>437</v>
      </c>
      <c r="H244" s="23">
        <v>280</v>
      </c>
      <c r="I244" s="23">
        <f t="shared" si="0"/>
        <v>560</v>
      </c>
      <c r="J244" s="24" t="s">
        <v>105</v>
      </c>
      <c r="K244" s="24" t="s">
        <v>23</v>
      </c>
      <c r="L244" s="24" t="s">
        <v>106</v>
      </c>
      <c r="M244" s="25" t="s">
        <v>25</v>
      </c>
      <c r="N244" s="25" t="s">
        <v>26</v>
      </c>
      <c r="O244" s="26"/>
      <c r="P244" s="26"/>
      <c r="Q244" s="26"/>
      <c r="R244" s="26"/>
      <c r="S244" s="27"/>
    </row>
    <row r="245" spans="1:19" ht="15.75" customHeight="1" x14ac:dyDescent="0.25">
      <c r="A245" s="21" t="s">
        <v>17</v>
      </c>
      <c r="B245" s="21">
        <v>4501736</v>
      </c>
      <c r="C245" s="21" t="s">
        <v>33</v>
      </c>
      <c r="D245" s="21" t="s">
        <v>321</v>
      </c>
      <c r="E245" s="21">
        <v>1</v>
      </c>
      <c r="F245" s="21" t="s">
        <v>71</v>
      </c>
      <c r="G245" s="22" t="s">
        <v>34</v>
      </c>
      <c r="H245" s="23">
        <v>378</v>
      </c>
      <c r="I245" s="23">
        <f t="shared" si="0"/>
        <v>378</v>
      </c>
      <c r="J245" s="24" t="s">
        <v>22</v>
      </c>
      <c r="K245" s="24" t="s">
        <v>23</v>
      </c>
      <c r="L245" s="24" t="s">
        <v>29</v>
      </c>
      <c r="M245" s="25" t="s">
        <v>25</v>
      </c>
      <c r="N245" s="25" t="s">
        <v>26</v>
      </c>
      <c r="O245" s="26"/>
      <c r="P245" s="26"/>
      <c r="Q245" s="26"/>
      <c r="R245" s="26"/>
      <c r="S245" s="27"/>
    </row>
    <row r="246" spans="1:19" ht="15.75" customHeight="1" x14ac:dyDescent="0.25">
      <c r="A246" s="21" t="s">
        <v>17</v>
      </c>
      <c r="B246" s="21">
        <v>4501736</v>
      </c>
      <c r="C246" s="21" t="s">
        <v>438</v>
      </c>
      <c r="D246" s="21" t="s">
        <v>19</v>
      </c>
      <c r="E246" s="21">
        <v>1</v>
      </c>
      <c r="F246" s="21" t="s">
        <v>20</v>
      </c>
      <c r="G246" s="22" t="s">
        <v>439</v>
      </c>
      <c r="H246" s="23">
        <v>75.900000000000006</v>
      </c>
      <c r="I246" s="23">
        <f t="shared" si="0"/>
        <v>75.900000000000006</v>
      </c>
      <c r="J246" s="24" t="s">
        <v>22</v>
      </c>
      <c r="K246" s="24" t="s">
        <v>23</v>
      </c>
      <c r="L246" s="24" t="s">
        <v>29</v>
      </c>
      <c r="M246" s="25" t="s">
        <v>25</v>
      </c>
      <c r="N246" s="25" t="s">
        <v>26</v>
      </c>
      <c r="O246" s="26"/>
      <c r="P246" s="26"/>
      <c r="Q246" s="26"/>
      <c r="R246" s="26"/>
      <c r="S246" s="27"/>
    </row>
    <row r="247" spans="1:19" ht="15.75" customHeight="1" x14ac:dyDescent="0.25">
      <c r="A247" s="21" t="s">
        <v>17</v>
      </c>
      <c r="B247" s="21">
        <v>4501736</v>
      </c>
      <c r="C247" s="21" t="s">
        <v>440</v>
      </c>
      <c r="D247" s="21" t="s">
        <v>79</v>
      </c>
      <c r="E247" s="21">
        <v>2</v>
      </c>
      <c r="F247" s="21" t="s">
        <v>20</v>
      </c>
      <c r="G247" s="22" t="s">
        <v>441</v>
      </c>
      <c r="H247" s="23">
        <v>145</v>
      </c>
      <c r="I247" s="23">
        <f t="shared" si="0"/>
        <v>290</v>
      </c>
      <c r="J247" s="24" t="s">
        <v>39</v>
      </c>
      <c r="K247" s="24" t="s">
        <v>40</v>
      </c>
      <c r="L247" s="24" t="s">
        <v>41</v>
      </c>
      <c r="M247" s="25" t="s">
        <v>25</v>
      </c>
      <c r="N247" s="25" t="s">
        <v>26</v>
      </c>
      <c r="O247" s="26"/>
      <c r="P247" s="26"/>
      <c r="Q247" s="26"/>
      <c r="R247" s="26"/>
      <c r="S247" s="27"/>
    </row>
    <row r="248" spans="1:19" ht="15.75" customHeight="1" x14ac:dyDescent="0.25">
      <c r="A248" s="21" t="s">
        <v>17</v>
      </c>
      <c r="B248" s="21">
        <v>4501736</v>
      </c>
      <c r="C248" s="21" t="s">
        <v>442</v>
      </c>
      <c r="D248" s="21" t="s">
        <v>19</v>
      </c>
      <c r="E248" s="21">
        <v>1</v>
      </c>
      <c r="F248" s="21" t="s">
        <v>20</v>
      </c>
      <c r="G248" s="22" t="s">
        <v>443</v>
      </c>
      <c r="H248" s="23">
        <v>189.23</v>
      </c>
      <c r="I248" s="23">
        <f t="shared" si="0"/>
        <v>189.23</v>
      </c>
      <c r="J248" s="24" t="s">
        <v>22</v>
      </c>
      <c r="K248" s="24" t="s">
        <v>23</v>
      </c>
      <c r="L248" s="24" t="s">
        <v>29</v>
      </c>
      <c r="M248" s="25" t="s">
        <v>25</v>
      </c>
      <c r="N248" s="25" t="s">
        <v>26</v>
      </c>
      <c r="O248" s="26"/>
      <c r="P248" s="26"/>
      <c r="Q248" s="26"/>
      <c r="R248" s="26"/>
      <c r="S248" s="27"/>
    </row>
    <row r="249" spans="1:19" ht="15.75" customHeight="1" x14ac:dyDescent="0.25">
      <c r="A249" s="21" t="s">
        <v>17</v>
      </c>
      <c r="B249" s="21">
        <v>4501736</v>
      </c>
      <c r="C249" s="21" t="s">
        <v>444</v>
      </c>
      <c r="D249" s="21" t="s">
        <v>358</v>
      </c>
      <c r="E249" s="21">
        <v>1</v>
      </c>
      <c r="F249" s="21" t="s">
        <v>20</v>
      </c>
      <c r="G249" s="22" t="s">
        <v>445</v>
      </c>
      <c r="H249" s="23">
        <v>260.11</v>
      </c>
      <c r="I249" s="23">
        <f t="shared" si="0"/>
        <v>260.11</v>
      </c>
      <c r="J249" s="24" t="s">
        <v>22</v>
      </c>
      <c r="K249" s="24" t="s">
        <v>23</v>
      </c>
      <c r="L249" s="24" t="s">
        <v>29</v>
      </c>
      <c r="M249" s="25" t="s">
        <v>25</v>
      </c>
      <c r="N249" s="25" t="s">
        <v>26</v>
      </c>
      <c r="O249" s="26"/>
      <c r="P249" s="26"/>
      <c r="Q249" s="26"/>
      <c r="R249" s="26"/>
      <c r="S249" s="27"/>
    </row>
    <row r="250" spans="1:19" ht="15.75" customHeight="1" x14ac:dyDescent="0.25">
      <c r="A250" s="21" t="s">
        <v>17</v>
      </c>
      <c r="B250" s="21">
        <v>4501736</v>
      </c>
      <c r="C250" s="21" t="s">
        <v>444</v>
      </c>
      <c r="D250" s="21" t="s">
        <v>311</v>
      </c>
      <c r="E250" s="21">
        <v>1</v>
      </c>
      <c r="F250" s="21" t="s">
        <v>20</v>
      </c>
      <c r="G250" s="22" t="s">
        <v>445</v>
      </c>
      <c r="H250" s="23">
        <v>260.11</v>
      </c>
      <c r="I250" s="23">
        <f t="shared" si="0"/>
        <v>260.11</v>
      </c>
      <c r="J250" s="24" t="s">
        <v>22</v>
      </c>
      <c r="K250" s="24" t="s">
        <v>23</v>
      </c>
      <c r="L250" s="24" t="s">
        <v>29</v>
      </c>
      <c r="M250" s="25" t="s">
        <v>25</v>
      </c>
      <c r="N250" s="25" t="s">
        <v>26</v>
      </c>
      <c r="O250" s="26"/>
      <c r="P250" s="26"/>
      <c r="Q250" s="26"/>
      <c r="R250" s="26"/>
      <c r="S250" s="27"/>
    </row>
    <row r="251" spans="1:19" ht="15.75" customHeight="1" x14ac:dyDescent="0.25">
      <c r="A251" s="21" t="s">
        <v>17</v>
      </c>
      <c r="B251" s="21">
        <v>4501736</v>
      </c>
      <c r="C251" s="21" t="s">
        <v>226</v>
      </c>
      <c r="D251" s="21" t="s">
        <v>43</v>
      </c>
      <c r="E251" s="21">
        <v>1</v>
      </c>
      <c r="F251" s="21" t="s">
        <v>446</v>
      </c>
      <c r="G251" s="22" t="s">
        <v>228</v>
      </c>
      <c r="H251" s="23">
        <v>511.95</v>
      </c>
      <c r="I251" s="23">
        <f t="shared" si="0"/>
        <v>511.95</v>
      </c>
      <c r="J251" s="24" t="s">
        <v>22</v>
      </c>
      <c r="K251" s="24" t="s">
        <v>23</v>
      </c>
      <c r="L251" s="24" t="s">
        <v>24</v>
      </c>
      <c r="M251" s="25" t="s">
        <v>25</v>
      </c>
      <c r="N251" s="25" t="s">
        <v>26</v>
      </c>
      <c r="O251" s="26"/>
      <c r="P251" s="26"/>
      <c r="Q251" s="26"/>
      <c r="R251" s="26"/>
      <c r="S251" s="27"/>
    </row>
    <row r="252" spans="1:19" ht="15.75" customHeight="1" x14ac:dyDescent="0.25">
      <c r="A252" s="21" t="s">
        <v>17</v>
      </c>
      <c r="B252" s="21">
        <v>4501736</v>
      </c>
      <c r="C252" s="21" t="s">
        <v>447</v>
      </c>
      <c r="D252" s="21" t="s">
        <v>308</v>
      </c>
      <c r="E252" s="21">
        <v>2</v>
      </c>
      <c r="F252" s="21" t="s">
        <v>20</v>
      </c>
      <c r="G252" s="22" t="s">
        <v>448</v>
      </c>
      <c r="H252" s="23">
        <v>521.54999999999995</v>
      </c>
      <c r="I252" s="23">
        <f t="shared" si="0"/>
        <v>1043.0999999999999</v>
      </c>
      <c r="J252" s="24" t="s">
        <v>22</v>
      </c>
      <c r="K252" s="24" t="s">
        <v>74</v>
      </c>
      <c r="L252" s="24" t="s">
        <v>75</v>
      </c>
      <c r="M252" s="25" t="s">
        <v>25</v>
      </c>
      <c r="N252" s="25" t="s">
        <v>26</v>
      </c>
      <c r="O252" s="26"/>
      <c r="P252" s="26"/>
      <c r="Q252" s="26"/>
      <c r="R252" s="26"/>
      <c r="S252" s="27"/>
    </row>
    <row r="253" spans="1:19" ht="15.75" customHeight="1" x14ac:dyDescent="0.25">
      <c r="A253" s="21" t="s">
        <v>17</v>
      </c>
      <c r="B253" s="21">
        <v>4501736</v>
      </c>
      <c r="C253" s="21" t="s">
        <v>449</v>
      </c>
      <c r="D253" s="21" t="s">
        <v>321</v>
      </c>
      <c r="E253" s="21">
        <v>1</v>
      </c>
      <c r="F253" s="21" t="s">
        <v>71</v>
      </c>
      <c r="G253" s="22" t="s">
        <v>450</v>
      </c>
      <c r="H253" s="23">
        <v>65.34</v>
      </c>
      <c r="I253" s="23">
        <f t="shared" si="0"/>
        <v>65.34</v>
      </c>
      <c r="J253" s="24" t="s">
        <v>22</v>
      </c>
      <c r="K253" s="24" t="s">
        <v>23</v>
      </c>
      <c r="L253" s="24" t="s">
        <v>29</v>
      </c>
      <c r="M253" s="25" t="s">
        <v>25</v>
      </c>
      <c r="N253" s="25" t="s">
        <v>26</v>
      </c>
      <c r="O253" s="26"/>
      <c r="P253" s="26"/>
      <c r="Q253" s="26"/>
      <c r="R253" s="26"/>
      <c r="S253" s="27"/>
    </row>
    <row r="254" spans="1:19" ht="15.75" customHeight="1" x14ac:dyDescent="0.25">
      <c r="A254" s="21" t="s">
        <v>17</v>
      </c>
      <c r="B254" s="21">
        <v>4501736</v>
      </c>
      <c r="C254" s="21" t="s">
        <v>129</v>
      </c>
      <c r="D254" s="21" t="s">
        <v>308</v>
      </c>
      <c r="E254" s="21">
        <v>1</v>
      </c>
      <c r="F254" s="21" t="s">
        <v>20</v>
      </c>
      <c r="G254" s="22" t="s">
        <v>130</v>
      </c>
      <c r="H254" s="23">
        <v>278.39999999999998</v>
      </c>
      <c r="I254" s="23">
        <f t="shared" si="0"/>
        <v>278.39999999999998</v>
      </c>
      <c r="J254" s="24" t="s">
        <v>22</v>
      </c>
      <c r="K254" s="24" t="s">
        <v>23</v>
      </c>
      <c r="L254" s="24" t="s">
        <v>29</v>
      </c>
      <c r="M254" s="25" t="s">
        <v>25</v>
      </c>
      <c r="N254" s="25" t="s">
        <v>26</v>
      </c>
      <c r="O254" s="26"/>
      <c r="P254" s="26"/>
      <c r="Q254" s="26"/>
      <c r="R254" s="26"/>
      <c r="S254" s="27"/>
    </row>
    <row r="255" spans="1:19" ht="15.75" customHeight="1" x14ac:dyDescent="0.25">
      <c r="A255" s="21" t="s">
        <v>17</v>
      </c>
      <c r="B255" s="21">
        <v>4501736</v>
      </c>
      <c r="C255" s="21" t="s">
        <v>241</v>
      </c>
      <c r="D255" s="21" t="s">
        <v>358</v>
      </c>
      <c r="E255" s="21">
        <v>1</v>
      </c>
      <c r="F255" s="21" t="s">
        <v>20</v>
      </c>
      <c r="G255" s="22" t="s">
        <v>242</v>
      </c>
      <c r="H255" s="23">
        <v>135.9</v>
      </c>
      <c r="I255" s="23">
        <f t="shared" si="0"/>
        <v>135.9</v>
      </c>
      <c r="J255" s="24" t="s">
        <v>22</v>
      </c>
      <c r="K255" s="24" t="s">
        <v>23</v>
      </c>
      <c r="L255" s="24" t="s">
        <v>29</v>
      </c>
      <c r="M255" s="25" t="s">
        <v>25</v>
      </c>
      <c r="N255" s="25" t="s">
        <v>26</v>
      </c>
      <c r="O255" s="26"/>
      <c r="P255" s="26"/>
      <c r="Q255" s="26"/>
      <c r="R255" s="26"/>
      <c r="S255" s="27"/>
    </row>
    <row r="256" spans="1:19" ht="15.75" customHeight="1" x14ac:dyDescent="0.25">
      <c r="A256" s="21" t="s">
        <v>17</v>
      </c>
      <c r="B256" s="21">
        <v>4501736</v>
      </c>
      <c r="C256" s="21" t="s">
        <v>451</v>
      </c>
      <c r="D256" s="21" t="s">
        <v>358</v>
      </c>
      <c r="E256" s="21">
        <v>1</v>
      </c>
      <c r="F256" s="21" t="s">
        <v>20</v>
      </c>
      <c r="G256" s="22" t="s">
        <v>452</v>
      </c>
      <c r="H256" s="23">
        <v>141.1</v>
      </c>
      <c r="I256" s="23">
        <f t="shared" si="0"/>
        <v>141.1</v>
      </c>
      <c r="J256" s="24" t="s">
        <v>22</v>
      </c>
      <c r="K256" s="24" t="s">
        <v>23</v>
      </c>
      <c r="L256" s="24" t="s">
        <v>29</v>
      </c>
      <c r="M256" s="25" t="s">
        <v>25</v>
      </c>
      <c r="N256" s="25" t="s">
        <v>26</v>
      </c>
      <c r="O256" s="26"/>
      <c r="P256" s="26"/>
      <c r="Q256" s="26"/>
      <c r="R256" s="26"/>
      <c r="S256" s="27"/>
    </row>
    <row r="257" spans="1:19" ht="15.75" customHeight="1" x14ac:dyDescent="0.25">
      <c r="A257" s="21" t="s">
        <v>17</v>
      </c>
      <c r="B257" s="21">
        <v>4501736</v>
      </c>
      <c r="C257" s="21" t="s">
        <v>453</v>
      </c>
      <c r="D257" s="21" t="s">
        <v>321</v>
      </c>
      <c r="E257" s="21">
        <v>1</v>
      </c>
      <c r="F257" s="21" t="s">
        <v>71</v>
      </c>
      <c r="G257" s="22" t="s">
        <v>454</v>
      </c>
      <c r="H257" s="23">
        <v>113.13</v>
      </c>
      <c r="I257" s="23">
        <f t="shared" si="0"/>
        <v>113.13</v>
      </c>
      <c r="J257" s="24" t="s">
        <v>22</v>
      </c>
      <c r="K257" s="24" t="s">
        <v>23</v>
      </c>
      <c r="L257" s="24" t="s">
        <v>29</v>
      </c>
      <c r="M257" s="25" t="s">
        <v>25</v>
      </c>
      <c r="N257" s="25" t="s">
        <v>26</v>
      </c>
      <c r="O257" s="26"/>
      <c r="P257" s="26"/>
      <c r="Q257" s="26"/>
      <c r="R257" s="26"/>
      <c r="S257" s="27"/>
    </row>
    <row r="258" spans="1:19" ht="15.75" customHeight="1" x14ac:dyDescent="0.25">
      <c r="A258" s="21" t="s">
        <v>17</v>
      </c>
      <c r="B258" s="21">
        <v>4501736</v>
      </c>
      <c r="C258" s="21" t="s">
        <v>69</v>
      </c>
      <c r="D258" s="21" t="s">
        <v>311</v>
      </c>
      <c r="E258" s="21">
        <v>1</v>
      </c>
      <c r="F258" s="21" t="s">
        <v>20</v>
      </c>
      <c r="G258" s="22" t="s">
        <v>72</v>
      </c>
      <c r="H258" s="23">
        <v>291.37</v>
      </c>
      <c r="I258" s="23">
        <f t="shared" si="0"/>
        <v>291.37</v>
      </c>
      <c r="J258" s="24" t="s">
        <v>73</v>
      </c>
      <c r="K258" s="24" t="s">
        <v>74</v>
      </c>
      <c r="L258" s="24" t="s">
        <v>75</v>
      </c>
      <c r="M258" s="25" t="s">
        <v>25</v>
      </c>
      <c r="N258" s="25" t="s">
        <v>26</v>
      </c>
      <c r="O258" s="26"/>
      <c r="P258" s="26"/>
      <c r="Q258" s="26"/>
      <c r="R258" s="26"/>
      <c r="S258" s="27"/>
    </row>
    <row r="259" spans="1:19" ht="15.75" customHeight="1" x14ac:dyDescent="0.25">
      <c r="A259" s="21" t="s">
        <v>17</v>
      </c>
      <c r="B259" s="21">
        <v>4501736</v>
      </c>
      <c r="C259" s="21" t="s">
        <v>90</v>
      </c>
      <c r="D259" s="21" t="s">
        <v>19</v>
      </c>
      <c r="E259" s="21">
        <v>2</v>
      </c>
      <c r="F259" s="21" t="s">
        <v>20</v>
      </c>
      <c r="G259" s="22" t="s">
        <v>91</v>
      </c>
      <c r="H259" s="23">
        <v>250</v>
      </c>
      <c r="I259" s="23">
        <f t="shared" si="0"/>
        <v>500</v>
      </c>
      <c r="J259" s="24" t="s">
        <v>73</v>
      </c>
      <c r="K259" s="24" t="s">
        <v>74</v>
      </c>
      <c r="L259" s="24" t="s">
        <v>75</v>
      </c>
      <c r="M259" s="25" t="s">
        <v>25</v>
      </c>
      <c r="N259" s="25" t="s">
        <v>26</v>
      </c>
      <c r="O259" s="26"/>
      <c r="P259" s="26"/>
      <c r="Q259" s="26"/>
      <c r="R259" s="26"/>
      <c r="S259" s="27"/>
    </row>
    <row r="260" spans="1:19" ht="15.75" customHeight="1" x14ac:dyDescent="0.25">
      <c r="A260" s="21" t="s">
        <v>17</v>
      </c>
      <c r="B260" s="21">
        <v>4501736</v>
      </c>
      <c r="C260" s="21" t="s">
        <v>127</v>
      </c>
      <c r="D260" s="21" t="s">
        <v>19</v>
      </c>
      <c r="E260" s="21">
        <v>1</v>
      </c>
      <c r="F260" s="21" t="s">
        <v>20</v>
      </c>
      <c r="G260" s="22" t="s">
        <v>128</v>
      </c>
      <c r="H260" s="23">
        <v>139</v>
      </c>
      <c r="I260" s="23">
        <f t="shared" si="0"/>
        <v>139</v>
      </c>
      <c r="J260" s="24" t="s">
        <v>73</v>
      </c>
      <c r="K260" s="24" t="s">
        <v>74</v>
      </c>
      <c r="L260" s="24" t="s">
        <v>75</v>
      </c>
      <c r="M260" s="25" t="s">
        <v>25</v>
      </c>
      <c r="N260" s="25" t="s">
        <v>26</v>
      </c>
      <c r="O260" s="26"/>
      <c r="P260" s="26"/>
      <c r="Q260" s="26"/>
      <c r="R260" s="26"/>
      <c r="S260" s="27"/>
    </row>
    <row r="261" spans="1:19" ht="15.75" customHeight="1" x14ac:dyDescent="0.25">
      <c r="A261" s="21" t="s">
        <v>17</v>
      </c>
      <c r="B261" s="21">
        <v>4501736</v>
      </c>
      <c r="C261" s="21" t="s">
        <v>222</v>
      </c>
      <c r="D261" s="21" t="s">
        <v>83</v>
      </c>
      <c r="E261" s="21">
        <v>1</v>
      </c>
      <c r="F261" s="21" t="s">
        <v>37</v>
      </c>
      <c r="G261" s="22" t="s">
        <v>223</v>
      </c>
      <c r="H261" s="23">
        <v>309</v>
      </c>
      <c r="I261" s="23">
        <f t="shared" si="0"/>
        <v>309</v>
      </c>
      <c r="J261" s="24" t="s">
        <v>22</v>
      </c>
      <c r="K261" s="24" t="s">
        <v>23</v>
      </c>
      <c r="L261" s="24" t="s">
        <v>29</v>
      </c>
      <c r="M261" s="25" t="s">
        <v>25</v>
      </c>
      <c r="N261" s="25" t="s">
        <v>26</v>
      </c>
      <c r="O261" s="26"/>
      <c r="P261" s="26"/>
      <c r="Q261" s="26"/>
      <c r="R261" s="26"/>
      <c r="S261" s="27"/>
    </row>
    <row r="262" spans="1:19" ht="15.75" customHeight="1" x14ac:dyDescent="0.25">
      <c r="A262" s="21" t="s">
        <v>17</v>
      </c>
      <c r="B262" s="21">
        <v>4501736</v>
      </c>
      <c r="C262" s="21" t="s">
        <v>455</v>
      </c>
      <c r="D262" s="21" t="s">
        <v>79</v>
      </c>
      <c r="E262" s="21">
        <v>1</v>
      </c>
      <c r="F262" s="21" t="s">
        <v>227</v>
      </c>
      <c r="G262" s="22" t="s">
        <v>456</v>
      </c>
      <c r="H262" s="23">
        <v>59.9</v>
      </c>
      <c r="I262" s="23">
        <f t="shared" si="0"/>
        <v>59.9</v>
      </c>
      <c r="J262" s="24" t="s">
        <v>105</v>
      </c>
      <c r="K262" s="24" t="s">
        <v>23</v>
      </c>
      <c r="L262" s="24" t="s">
        <v>106</v>
      </c>
      <c r="M262" s="25" t="s">
        <v>25</v>
      </c>
      <c r="N262" s="25" t="s">
        <v>26</v>
      </c>
      <c r="O262" s="26"/>
      <c r="P262" s="26"/>
      <c r="Q262" s="26"/>
      <c r="R262" s="26"/>
      <c r="S262" s="27"/>
    </row>
    <row r="263" spans="1:19" ht="15.75" customHeight="1" x14ac:dyDescent="0.25">
      <c r="A263" s="21" t="s">
        <v>17</v>
      </c>
      <c r="B263" s="21">
        <v>4501736</v>
      </c>
      <c r="C263" s="21" t="s">
        <v>457</v>
      </c>
      <c r="D263" s="21" t="s">
        <v>19</v>
      </c>
      <c r="E263" s="21">
        <v>1</v>
      </c>
      <c r="F263" s="21" t="s">
        <v>20</v>
      </c>
      <c r="G263" s="22" t="s">
        <v>458</v>
      </c>
      <c r="H263" s="23">
        <v>245.35</v>
      </c>
      <c r="I263" s="23">
        <f t="shared" ref="I263:I517" si="1">H263*E263</f>
        <v>245.35</v>
      </c>
      <c r="J263" s="24" t="s">
        <v>73</v>
      </c>
      <c r="K263" s="24" t="s">
        <v>74</v>
      </c>
      <c r="L263" s="24" t="s">
        <v>75</v>
      </c>
      <c r="M263" s="25" t="s">
        <v>25</v>
      </c>
      <c r="N263" s="25" t="s">
        <v>26</v>
      </c>
      <c r="O263" s="26"/>
      <c r="P263" s="26"/>
      <c r="Q263" s="26"/>
      <c r="R263" s="26"/>
      <c r="S263" s="27"/>
    </row>
    <row r="264" spans="1:19" ht="15.75" customHeight="1" x14ac:dyDescent="0.25">
      <c r="A264" s="21" t="s">
        <v>17</v>
      </c>
      <c r="B264" s="21">
        <v>4501736</v>
      </c>
      <c r="C264" s="21" t="s">
        <v>459</v>
      </c>
      <c r="D264" s="21" t="s">
        <v>19</v>
      </c>
      <c r="E264" s="21">
        <v>1</v>
      </c>
      <c r="F264" s="21" t="s">
        <v>20</v>
      </c>
      <c r="G264" s="22" t="s">
        <v>460</v>
      </c>
      <c r="H264" s="23">
        <v>130.32</v>
      </c>
      <c r="I264" s="23">
        <f t="shared" si="1"/>
        <v>130.32</v>
      </c>
      <c r="J264" s="24" t="s">
        <v>73</v>
      </c>
      <c r="K264" s="24" t="s">
        <v>74</v>
      </c>
      <c r="L264" s="24" t="s">
        <v>75</v>
      </c>
      <c r="M264" s="25" t="s">
        <v>25</v>
      </c>
      <c r="N264" s="25" t="s">
        <v>26</v>
      </c>
      <c r="O264" s="26"/>
      <c r="P264" s="26"/>
      <c r="Q264" s="26"/>
      <c r="R264" s="26"/>
      <c r="S264" s="27"/>
    </row>
    <row r="265" spans="1:19" ht="15.75" customHeight="1" x14ac:dyDescent="0.25">
      <c r="A265" s="21" t="s">
        <v>17</v>
      </c>
      <c r="B265" s="21">
        <v>4501736</v>
      </c>
      <c r="C265" s="21" t="s">
        <v>461</v>
      </c>
      <c r="D265" s="21" t="s">
        <v>19</v>
      </c>
      <c r="E265" s="21">
        <v>1</v>
      </c>
      <c r="F265" s="21" t="s">
        <v>20</v>
      </c>
      <c r="G265" s="22" t="s">
        <v>462</v>
      </c>
      <c r="H265" s="23">
        <v>348.72</v>
      </c>
      <c r="I265" s="23">
        <f t="shared" si="1"/>
        <v>348.72</v>
      </c>
      <c r="J265" s="24" t="s">
        <v>22</v>
      </c>
      <c r="K265" s="24" t="s">
        <v>74</v>
      </c>
      <c r="L265" s="24" t="s">
        <v>75</v>
      </c>
      <c r="M265" s="25" t="s">
        <v>25</v>
      </c>
      <c r="N265" s="25" t="s">
        <v>26</v>
      </c>
      <c r="O265" s="26"/>
      <c r="P265" s="26"/>
      <c r="Q265" s="26"/>
      <c r="R265" s="26"/>
      <c r="S265" s="27"/>
    </row>
    <row r="266" spans="1:19" ht="15.75" customHeight="1" x14ac:dyDescent="0.25">
      <c r="A266" s="21" t="s">
        <v>17</v>
      </c>
      <c r="B266" s="21">
        <v>4501736</v>
      </c>
      <c r="C266" s="21" t="s">
        <v>463</v>
      </c>
      <c r="D266" s="21" t="s">
        <v>79</v>
      </c>
      <c r="E266" s="21">
        <v>1</v>
      </c>
      <c r="F266" s="21" t="s">
        <v>37</v>
      </c>
      <c r="G266" s="22" t="s">
        <v>464</v>
      </c>
      <c r="H266" s="23">
        <v>763.44</v>
      </c>
      <c r="I266" s="23">
        <f t="shared" si="1"/>
        <v>763.44</v>
      </c>
      <c r="J266" s="24" t="s">
        <v>22</v>
      </c>
      <c r="K266" s="24" t="s">
        <v>23</v>
      </c>
      <c r="L266" s="24" t="s">
        <v>24</v>
      </c>
      <c r="M266" s="25" t="s">
        <v>25</v>
      </c>
      <c r="N266" s="25" t="s">
        <v>81</v>
      </c>
      <c r="O266" s="26"/>
      <c r="P266" s="26"/>
      <c r="Q266" s="26"/>
      <c r="R266" s="26"/>
      <c r="S266" s="27"/>
    </row>
    <row r="267" spans="1:19" ht="15.75" customHeight="1" x14ac:dyDescent="0.25">
      <c r="A267" s="21" t="s">
        <v>17</v>
      </c>
      <c r="B267" s="21">
        <v>4501736</v>
      </c>
      <c r="C267" s="21" t="s">
        <v>329</v>
      </c>
      <c r="D267" s="21" t="s">
        <v>321</v>
      </c>
      <c r="E267" s="21">
        <v>1</v>
      </c>
      <c r="F267" s="21" t="s">
        <v>71</v>
      </c>
      <c r="G267" s="22" t="s">
        <v>330</v>
      </c>
      <c r="H267" s="23">
        <v>216.47</v>
      </c>
      <c r="I267" s="23">
        <f t="shared" si="1"/>
        <v>216.47</v>
      </c>
      <c r="J267" s="24" t="s">
        <v>22</v>
      </c>
      <c r="K267" s="24" t="s">
        <v>23</v>
      </c>
      <c r="L267" s="24" t="s">
        <v>29</v>
      </c>
      <c r="M267" s="25" t="s">
        <v>25</v>
      </c>
      <c r="N267" s="25" t="s">
        <v>26</v>
      </c>
      <c r="O267" s="26"/>
      <c r="P267" s="26"/>
      <c r="Q267" s="26"/>
      <c r="R267" s="26"/>
      <c r="S267" s="27"/>
    </row>
    <row r="268" spans="1:19" ht="15.75" customHeight="1" x14ac:dyDescent="0.25">
      <c r="A268" s="21" t="s">
        <v>17</v>
      </c>
      <c r="B268" s="21">
        <v>4501736</v>
      </c>
      <c r="C268" s="21" t="s">
        <v>465</v>
      </c>
      <c r="D268" s="21" t="s">
        <v>308</v>
      </c>
      <c r="E268" s="21">
        <v>1</v>
      </c>
      <c r="F268" s="21" t="s">
        <v>37</v>
      </c>
      <c r="G268" s="22" t="s">
        <v>466</v>
      </c>
      <c r="H268" s="23">
        <v>224.22</v>
      </c>
      <c r="I268" s="23">
        <f t="shared" si="1"/>
        <v>224.22</v>
      </c>
      <c r="J268" s="24" t="s">
        <v>39</v>
      </c>
      <c r="K268" s="24" t="s">
        <v>40</v>
      </c>
      <c r="L268" s="24" t="s">
        <v>378</v>
      </c>
      <c r="M268" s="25" t="s">
        <v>25</v>
      </c>
      <c r="N268" s="25" t="s">
        <v>26</v>
      </c>
      <c r="O268" s="26"/>
      <c r="P268" s="26"/>
      <c r="Q268" s="26"/>
      <c r="R268" s="26"/>
      <c r="S268" s="27"/>
    </row>
    <row r="269" spans="1:19" ht="15.75" customHeight="1" x14ac:dyDescent="0.25">
      <c r="A269" s="21" t="s">
        <v>17</v>
      </c>
      <c r="B269" s="21">
        <v>4501736</v>
      </c>
      <c r="C269" s="21" t="s">
        <v>467</v>
      </c>
      <c r="D269" s="21" t="s">
        <v>308</v>
      </c>
      <c r="E269" s="21">
        <v>1</v>
      </c>
      <c r="F269" s="21" t="s">
        <v>37</v>
      </c>
      <c r="G269" s="22" t="s">
        <v>468</v>
      </c>
      <c r="H269" s="23">
        <v>299.89999999999998</v>
      </c>
      <c r="I269" s="23">
        <f t="shared" si="1"/>
        <v>299.89999999999998</v>
      </c>
      <c r="J269" s="24" t="s">
        <v>22</v>
      </c>
      <c r="K269" s="24" t="s">
        <v>23</v>
      </c>
      <c r="L269" s="24" t="s">
        <v>29</v>
      </c>
      <c r="M269" s="25" t="s">
        <v>25</v>
      </c>
      <c r="N269" s="25" t="s">
        <v>26</v>
      </c>
      <c r="O269" s="26"/>
      <c r="P269" s="26"/>
      <c r="Q269" s="26"/>
      <c r="R269" s="26"/>
      <c r="S269" s="27"/>
    </row>
    <row r="270" spans="1:19" ht="15.75" customHeight="1" x14ac:dyDescent="0.25">
      <c r="A270" s="21" t="s">
        <v>17</v>
      </c>
      <c r="B270" s="21">
        <v>4501736</v>
      </c>
      <c r="C270" s="21" t="s">
        <v>53</v>
      </c>
      <c r="D270" s="21" t="s">
        <v>325</v>
      </c>
      <c r="E270" s="21">
        <v>1</v>
      </c>
      <c r="F270" s="21" t="s">
        <v>37</v>
      </c>
      <c r="G270" s="22" t="s">
        <v>54</v>
      </c>
      <c r="H270" s="23">
        <v>136.32</v>
      </c>
      <c r="I270" s="23">
        <f t="shared" si="1"/>
        <v>136.32</v>
      </c>
      <c r="J270" s="24" t="s">
        <v>22</v>
      </c>
      <c r="K270" s="24" t="s">
        <v>23</v>
      </c>
      <c r="L270" s="24" t="s">
        <v>52</v>
      </c>
      <c r="M270" s="25" t="s">
        <v>25</v>
      </c>
      <c r="N270" s="25" t="s">
        <v>26</v>
      </c>
      <c r="O270" s="26"/>
      <c r="P270" s="26"/>
      <c r="Q270" s="26"/>
      <c r="R270" s="26"/>
      <c r="S270" s="27"/>
    </row>
    <row r="271" spans="1:19" ht="15.75" customHeight="1" x14ac:dyDescent="0.25">
      <c r="A271" s="21" t="s">
        <v>17</v>
      </c>
      <c r="B271" s="21">
        <v>4501736</v>
      </c>
      <c r="C271" s="21" t="s">
        <v>150</v>
      </c>
      <c r="D271" s="21" t="s">
        <v>308</v>
      </c>
      <c r="E271" s="21">
        <v>2</v>
      </c>
      <c r="F271" s="21" t="s">
        <v>37</v>
      </c>
      <c r="G271" s="22" t="s">
        <v>151</v>
      </c>
      <c r="H271" s="23">
        <v>229.92</v>
      </c>
      <c r="I271" s="23">
        <f t="shared" si="1"/>
        <v>459.84</v>
      </c>
      <c r="J271" s="24" t="s">
        <v>22</v>
      </c>
      <c r="K271" s="24" t="s">
        <v>23</v>
      </c>
      <c r="L271" s="24" t="s">
        <v>29</v>
      </c>
      <c r="M271" s="25" t="s">
        <v>25</v>
      </c>
      <c r="N271" s="25" t="s">
        <v>26</v>
      </c>
      <c r="O271" s="26"/>
      <c r="P271" s="26"/>
      <c r="Q271" s="26"/>
      <c r="R271" s="26"/>
      <c r="S271" s="27"/>
    </row>
    <row r="272" spans="1:19" ht="15.75" customHeight="1" x14ac:dyDescent="0.25">
      <c r="A272" s="21" t="s">
        <v>17</v>
      </c>
      <c r="B272" s="21">
        <v>4501736</v>
      </c>
      <c r="C272" s="21" t="s">
        <v>469</v>
      </c>
      <c r="D272" s="21" t="s">
        <v>321</v>
      </c>
      <c r="E272" s="21">
        <v>1</v>
      </c>
      <c r="F272" s="21" t="s">
        <v>71</v>
      </c>
      <c r="G272" s="22" t="s">
        <v>470</v>
      </c>
      <c r="H272" s="23">
        <v>839</v>
      </c>
      <c r="I272" s="23">
        <f t="shared" si="1"/>
        <v>839</v>
      </c>
      <c r="J272" s="24" t="s">
        <v>22</v>
      </c>
      <c r="K272" s="24" t="s">
        <v>74</v>
      </c>
      <c r="L272" s="24" t="s">
        <v>119</v>
      </c>
      <c r="M272" s="25" t="s">
        <v>25</v>
      </c>
      <c r="N272" s="25" t="s">
        <v>26</v>
      </c>
      <c r="O272" s="26"/>
      <c r="P272" s="26"/>
      <c r="Q272" s="26"/>
      <c r="R272" s="26"/>
      <c r="S272" s="27"/>
    </row>
    <row r="273" spans="1:19" ht="15.75" customHeight="1" x14ac:dyDescent="0.25">
      <c r="A273" s="21" t="s">
        <v>17</v>
      </c>
      <c r="B273" s="21">
        <v>4501736</v>
      </c>
      <c r="C273" s="21" t="s">
        <v>471</v>
      </c>
      <c r="D273" s="21" t="s">
        <v>321</v>
      </c>
      <c r="E273" s="21">
        <v>1</v>
      </c>
      <c r="F273" s="21" t="s">
        <v>71</v>
      </c>
      <c r="G273" s="22" t="s">
        <v>332</v>
      </c>
      <c r="H273" s="23">
        <v>117.4</v>
      </c>
      <c r="I273" s="23">
        <f t="shared" si="1"/>
        <v>117.4</v>
      </c>
      <c r="J273" s="24" t="s">
        <v>22</v>
      </c>
      <c r="K273" s="24" t="s">
        <v>23</v>
      </c>
      <c r="L273" s="24" t="s">
        <v>29</v>
      </c>
      <c r="M273" s="25" t="s">
        <v>25</v>
      </c>
      <c r="N273" s="25" t="s">
        <v>26</v>
      </c>
      <c r="O273" s="26"/>
      <c r="P273" s="26"/>
      <c r="Q273" s="26"/>
      <c r="R273" s="26"/>
      <c r="S273" s="27"/>
    </row>
    <row r="274" spans="1:19" ht="15.75" customHeight="1" x14ac:dyDescent="0.25">
      <c r="A274" s="21" t="s">
        <v>17</v>
      </c>
      <c r="B274" s="21">
        <v>4501736</v>
      </c>
      <c r="C274" s="21" t="s">
        <v>472</v>
      </c>
      <c r="D274" s="21" t="s">
        <v>308</v>
      </c>
      <c r="E274" s="21">
        <v>1</v>
      </c>
      <c r="F274" s="21" t="s">
        <v>37</v>
      </c>
      <c r="G274" s="22" t="s">
        <v>473</v>
      </c>
      <c r="H274" s="23">
        <v>1424.05</v>
      </c>
      <c r="I274" s="23">
        <f t="shared" si="1"/>
        <v>1424.05</v>
      </c>
      <c r="J274" s="24" t="s">
        <v>22</v>
      </c>
      <c r="K274" s="24" t="s">
        <v>23</v>
      </c>
      <c r="L274" s="24" t="s">
        <v>24</v>
      </c>
      <c r="M274" s="25" t="s">
        <v>25</v>
      </c>
      <c r="N274" s="25" t="s">
        <v>26</v>
      </c>
      <c r="O274" s="26"/>
      <c r="P274" s="26"/>
      <c r="Q274" s="26"/>
      <c r="R274" s="26"/>
      <c r="S274" s="27"/>
    </row>
    <row r="275" spans="1:19" ht="15.75" customHeight="1" x14ac:dyDescent="0.25">
      <c r="A275" s="21" t="s">
        <v>17</v>
      </c>
      <c r="B275" s="21">
        <v>4501736</v>
      </c>
      <c r="C275" s="21" t="s">
        <v>474</v>
      </c>
      <c r="D275" s="21" t="s">
        <v>321</v>
      </c>
      <c r="E275" s="21">
        <v>1</v>
      </c>
      <c r="F275" s="21" t="s">
        <v>71</v>
      </c>
      <c r="G275" s="22" t="s">
        <v>475</v>
      </c>
      <c r="H275" s="23">
        <v>161.41999999999999</v>
      </c>
      <c r="I275" s="23">
        <f t="shared" si="1"/>
        <v>161.41999999999999</v>
      </c>
      <c r="J275" s="24" t="s">
        <v>22</v>
      </c>
      <c r="K275" s="24" t="s">
        <v>23</v>
      </c>
      <c r="L275" s="24" t="s">
        <v>29</v>
      </c>
      <c r="M275" s="25" t="s">
        <v>25</v>
      </c>
      <c r="N275" s="25" t="s">
        <v>26</v>
      </c>
      <c r="O275" s="26"/>
      <c r="P275" s="26"/>
      <c r="Q275" s="26"/>
      <c r="R275" s="26"/>
      <c r="S275" s="27"/>
    </row>
    <row r="276" spans="1:19" ht="15.75" customHeight="1" x14ac:dyDescent="0.25">
      <c r="A276" s="21" t="s">
        <v>17</v>
      </c>
      <c r="B276" s="21">
        <v>4501736</v>
      </c>
      <c r="C276" s="21" t="s">
        <v>476</v>
      </c>
      <c r="D276" s="21" t="s">
        <v>308</v>
      </c>
      <c r="E276" s="21">
        <v>1</v>
      </c>
      <c r="F276" s="21" t="s">
        <v>37</v>
      </c>
      <c r="G276" s="22" t="s">
        <v>477</v>
      </c>
      <c r="H276" s="23">
        <v>314.98</v>
      </c>
      <c r="I276" s="23">
        <f t="shared" si="1"/>
        <v>314.98</v>
      </c>
      <c r="J276" s="24" t="s">
        <v>22</v>
      </c>
      <c r="K276" s="24" t="s">
        <v>23</v>
      </c>
      <c r="L276" s="24" t="s">
        <v>29</v>
      </c>
      <c r="M276" s="25" t="s">
        <v>25</v>
      </c>
      <c r="N276" s="25" t="s">
        <v>26</v>
      </c>
      <c r="O276" s="26"/>
      <c r="P276" s="26"/>
      <c r="Q276" s="26"/>
      <c r="R276" s="26"/>
      <c r="S276" s="27"/>
    </row>
    <row r="277" spans="1:19" ht="15.75" customHeight="1" x14ac:dyDescent="0.25">
      <c r="A277" s="21" t="s">
        <v>17</v>
      </c>
      <c r="B277" s="21">
        <v>4501736</v>
      </c>
      <c r="C277" s="21" t="s">
        <v>478</v>
      </c>
      <c r="D277" s="21" t="s">
        <v>321</v>
      </c>
      <c r="E277" s="21">
        <v>1</v>
      </c>
      <c r="F277" s="21" t="s">
        <v>71</v>
      </c>
      <c r="G277" s="22" t="s">
        <v>479</v>
      </c>
      <c r="H277" s="23">
        <v>245.93</v>
      </c>
      <c r="I277" s="23">
        <f t="shared" si="1"/>
        <v>245.93</v>
      </c>
      <c r="J277" s="24" t="s">
        <v>22</v>
      </c>
      <c r="K277" s="24" t="s">
        <v>23</v>
      </c>
      <c r="L277" s="24" t="s">
        <v>29</v>
      </c>
      <c r="M277" s="25" t="s">
        <v>25</v>
      </c>
      <c r="N277" s="25" t="s">
        <v>26</v>
      </c>
      <c r="O277" s="26"/>
      <c r="P277" s="26"/>
      <c r="Q277" s="26"/>
      <c r="R277" s="26"/>
      <c r="S277" s="27"/>
    </row>
    <row r="278" spans="1:19" ht="15.75" customHeight="1" x14ac:dyDescent="0.25">
      <c r="A278" s="21" t="s">
        <v>17</v>
      </c>
      <c r="B278" s="21">
        <v>4501736</v>
      </c>
      <c r="C278" s="21" t="s">
        <v>432</v>
      </c>
      <c r="D278" s="21" t="s">
        <v>321</v>
      </c>
      <c r="E278" s="21">
        <v>1</v>
      </c>
      <c r="F278" s="21" t="s">
        <v>71</v>
      </c>
      <c r="G278" s="22" t="s">
        <v>433</v>
      </c>
      <c r="H278" s="23">
        <v>662</v>
      </c>
      <c r="I278" s="23">
        <f t="shared" si="1"/>
        <v>662</v>
      </c>
      <c r="J278" s="24" t="s">
        <v>22</v>
      </c>
      <c r="K278" s="24" t="s">
        <v>23</v>
      </c>
      <c r="L278" s="24" t="s">
        <v>24</v>
      </c>
      <c r="M278" s="25" t="s">
        <v>25</v>
      </c>
      <c r="N278" s="25" t="s">
        <v>26</v>
      </c>
      <c r="O278" s="26"/>
      <c r="P278" s="26"/>
      <c r="Q278" s="26"/>
      <c r="R278" s="26"/>
      <c r="S278" s="27"/>
    </row>
    <row r="279" spans="1:19" ht="15.75" customHeight="1" x14ac:dyDescent="0.25">
      <c r="A279" s="21" t="s">
        <v>17</v>
      </c>
      <c r="B279" s="21">
        <v>4501736</v>
      </c>
      <c r="C279" s="21" t="s">
        <v>480</v>
      </c>
      <c r="D279" s="21" t="s">
        <v>358</v>
      </c>
      <c r="E279" s="21">
        <v>2</v>
      </c>
      <c r="F279" s="21" t="s">
        <v>20</v>
      </c>
      <c r="G279" s="22" t="s">
        <v>481</v>
      </c>
      <c r="H279" s="23">
        <v>509</v>
      </c>
      <c r="I279" s="23">
        <f t="shared" si="1"/>
        <v>1018</v>
      </c>
      <c r="J279" s="24" t="s">
        <v>22</v>
      </c>
      <c r="K279" s="24" t="s">
        <v>23</v>
      </c>
      <c r="L279" s="24" t="s">
        <v>24</v>
      </c>
      <c r="M279" s="25" t="s">
        <v>25</v>
      </c>
      <c r="N279" s="25" t="s">
        <v>26</v>
      </c>
      <c r="O279" s="26"/>
      <c r="P279" s="26"/>
      <c r="Q279" s="26"/>
      <c r="R279" s="26"/>
      <c r="S279" s="27"/>
    </row>
    <row r="280" spans="1:19" ht="15.75" customHeight="1" x14ac:dyDescent="0.25">
      <c r="A280" s="21" t="s">
        <v>17</v>
      </c>
      <c r="B280" s="21">
        <v>4501736</v>
      </c>
      <c r="C280" s="21" t="s">
        <v>482</v>
      </c>
      <c r="D280" s="21" t="s">
        <v>311</v>
      </c>
      <c r="E280" s="21">
        <v>1</v>
      </c>
      <c r="F280" s="21" t="s">
        <v>227</v>
      </c>
      <c r="G280" s="22" t="s">
        <v>483</v>
      </c>
      <c r="H280" s="23">
        <v>104.64</v>
      </c>
      <c r="I280" s="23">
        <f t="shared" si="1"/>
        <v>104.64</v>
      </c>
      <c r="J280" s="24" t="s">
        <v>22</v>
      </c>
      <c r="K280" s="24" t="s">
        <v>23</v>
      </c>
      <c r="L280" s="24" t="s">
        <v>29</v>
      </c>
      <c r="M280" s="25" t="s">
        <v>25</v>
      </c>
      <c r="N280" s="25" t="s">
        <v>26</v>
      </c>
      <c r="O280" s="26"/>
      <c r="P280" s="26"/>
      <c r="Q280" s="26"/>
      <c r="R280" s="26"/>
      <c r="S280" s="27"/>
    </row>
    <row r="281" spans="1:19" ht="15.75" customHeight="1" x14ac:dyDescent="0.25">
      <c r="A281" s="21" t="s">
        <v>17</v>
      </c>
      <c r="B281" s="21">
        <v>4501736</v>
      </c>
      <c r="C281" s="21" t="s">
        <v>484</v>
      </c>
      <c r="D281" s="21" t="s">
        <v>19</v>
      </c>
      <c r="E281" s="21">
        <v>2</v>
      </c>
      <c r="F281" s="21" t="s">
        <v>20</v>
      </c>
      <c r="G281" s="22" t="s">
        <v>485</v>
      </c>
      <c r="H281" s="23">
        <v>133</v>
      </c>
      <c r="I281" s="23">
        <f t="shared" si="1"/>
        <v>266</v>
      </c>
      <c r="J281" s="24" t="s">
        <v>39</v>
      </c>
      <c r="K281" s="24" t="s">
        <v>40</v>
      </c>
      <c r="L281" s="24" t="s">
        <v>486</v>
      </c>
      <c r="M281" s="25" t="s">
        <v>25</v>
      </c>
      <c r="N281" s="25" t="s">
        <v>26</v>
      </c>
      <c r="O281" s="26"/>
      <c r="P281" s="26"/>
      <c r="Q281" s="26"/>
      <c r="R281" s="26"/>
      <c r="S281" s="27"/>
    </row>
    <row r="282" spans="1:19" ht="15.75" customHeight="1" x14ac:dyDescent="0.25">
      <c r="A282" s="21" t="s">
        <v>17</v>
      </c>
      <c r="B282" s="21">
        <v>4501736</v>
      </c>
      <c r="C282" s="21" t="s">
        <v>487</v>
      </c>
      <c r="D282" s="21" t="s">
        <v>311</v>
      </c>
      <c r="E282" s="21">
        <v>1</v>
      </c>
      <c r="F282" s="21" t="s">
        <v>20</v>
      </c>
      <c r="G282" s="22" t="s">
        <v>488</v>
      </c>
      <c r="H282" s="23">
        <v>272.33</v>
      </c>
      <c r="I282" s="23">
        <f t="shared" si="1"/>
        <v>272.33</v>
      </c>
      <c r="J282" s="24" t="s">
        <v>22</v>
      </c>
      <c r="K282" s="24" t="s">
        <v>74</v>
      </c>
      <c r="L282" s="24" t="s">
        <v>75</v>
      </c>
      <c r="M282" s="25" t="s">
        <v>25</v>
      </c>
      <c r="N282" s="25" t="s">
        <v>26</v>
      </c>
      <c r="O282" s="26"/>
      <c r="P282" s="26"/>
      <c r="Q282" s="26"/>
      <c r="R282" s="26"/>
      <c r="S282" s="27"/>
    </row>
    <row r="283" spans="1:19" ht="15.75" customHeight="1" x14ac:dyDescent="0.25">
      <c r="A283" s="21" t="s">
        <v>17</v>
      </c>
      <c r="B283" s="21">
        <v>4501736</v>
      </c>
      <c r="C283" s="21" t="s">
        <v>487</v>
      </c>
      <c r="D283" s="21" t="s">
        <v>79</v>
      </c>
      <c r="E283" s="21">
        <v>1</v>
      </c>
      <c r="F283" s="21" t="s">
        <v>20</v>
      </c>
      <c r="G283" s="22" t="s">
        <v>488</v>
      </c>
      <c r="H283" s="23">
        <v>272.33</v>
      </c>
      <c r="I283" s="23">
        <f t="shared" si="1"/>
        <v>272.33</v>
      </c>
      <c r="J283" s="24" t="s">
        <v>22</v>
      </c>
      <c r="K283" s="24" t="s">
        <v>74</v>
      </c>
      <c r="L283" s="24" t="s">
        <v>75</v>
      </c>
      <c r="M283" s="25" t="s">
        <v>25</v>
      </c>
      <c r="N283" s="25" t="s">
        <v>26</v>
      </c>
      <c r="O283" s="26"/>
      <c r="P283" s="26"/>
      <c r="Q283" s="26"/>
      <c r="R283" s="26"/>
      <c r="S283" s="27"/>
    </row>
    <row r="284" spans="1:19" ht="15.75" customHeight="1" x14ac:dyDescent="0.25">
      <c r="A284" s="21" t="s">
        <v>17</v>
      </c>
      <c r="B284" s="21">
        <v>4501736</v>
      </c>
      <c r="C284" s="21" t="s">
        <v>489</v>
      </c>
      <c r="D284" s="21" t="s">
        <v>311</v>
      </c>
      <c r="E284" s="21">
        <v>1</v>
      </c>
      <c r="F284" s="21" t="s">
        <v>20</v>
      </c>
      <c r="G284" s="22" t="s">
        <v>490</v>
      </c>
      <c r="H284" s="23">
        <v>482.02</v>
      </c>
      <c r="I284" s="23">
        <f t="shared" si="1"/>
        <v>482.02</v>
      </c>
      <c r="J284" s="24" t="s">
        <v>22</v>
      </c>
      <c r="K284" s="24" t="s">
        <v>23</v>
      </c>
      <c r="L284" s="24" t="s">
        <v>24</v>
      </c>
      <c r="M284" s="25" t="s">
        <v>25</v>
      </c>
      <c r="N284" s="25" t="s">
        <v>26</v>
      </c>
      <c r="O284" s="26"/>
      <c r="P284" s="26"/>
      <c r="Q284" s="26"/>
      <c r="R284" s="26"/>
      <c r="S284" s="27"/>
    </row>
    <row r="285" spans="1:19" ht="15.75" customHeight="1" x14ac:dyDescent="0.25">
      <c r="A285" s="21" t="s">
        <v>17</v>
      </c>
      <c r="B285" s="21">
        <v>4501736</v>
      </c>
      <c r="C285" s="21" t="s">
        <v>226</v>
      </c>
      <c r="D285" s="21" t="s">
        <v>311</v>
      </c>
      <c r="E285" s="21">
        <v>1</v>
      </c>
      <c r="F285" s="21" t="s">
        <v>20</v>
      </c>
      <c r="G285" s="22" t="s">
        <v>228</v>
      </c>
      <c r="H285" s="23">
        <v>511.95</v>
      </c>
      <c r="I285" s="23">
        <f t="shared" si="1"/>
        <v>511.95</v>
      </c>
      <c r="J285" s="24" t="s">
        <v>22</v>
      </c>
      <c r="K285" s="24" t="s">
        <v>23</v>
      </c>
      <c r="L285" s="24" t="s">
        <v>24</v>
      </c>
      <c r="M285" s="25" t="s">
        <v>25</v>
      </c>
      <c r="N285" s="25" t="s">
        <v>26</v>
      </c>
      <c r="O285" s="26"/>
      <c r="P285" s="26"/>
      <c r="Q285" s="26"/>
      <c r="R285" s="26"/>
      <c r="S285" s="27"/>
    </row>
    <row r="286" spans="1:19" ht="15.75" customHeight="1" x14ac:dyDescent="0.25">
      <c r="A286" s="21" t="s">
        <v>17</v>
      </c>
      <c r="B286" s="21">
        <v>4501736</v>
      </c>
      <c r="C286" s="21" t="s">
        <v>202</v>
      </c>
      <c r="D286" s="21" t="s">
        <v>79</v>
      </c>
      <c r="E286" s="21">
        <v>1</v>
      </c>
      <c r="F286" s="21" t="s">
        <v>20</v>
      </c>
      <c r="G286" s="22" t="s">
        <v>203</v>
      </c>
      <c r="H286" s="23">
        <v>510</v>
      </c>
      <c r="I286" s="23">
        <f t="shared" si="1"/>
        <v>510</v>
      </c>
      <c r="J286" s="24" t="s">
        <v>22</v>
      </c>
      <c r="K286" s="24" t="s">
        <v>23</v>
      </c>
      <c r="L286" s="24" t="s">
        <v>24</v>
      </c>
      <c r="M286" s="25" t="s">
        <v>25</v>
      </c>
      <c r="N286" s="25" t="s">
        <v>26</v>
      </c>
      <c r="O286" s="26"/>
      <c r="P286" s="26"/>
      <c r="Q286" s="26"/>
      <c r="R286" s="26"/>
      <c r="S286" s="27"/>
    </row>
    <row r="287" spans="1:19" ht="15.75" customHeight="1" x14ac:dyDescent="0.25">
      <c r="A287" s="21" t="s">
        <v>17</v>
      </c>
      <c r="B287" s="21">
        <v>4501736</v>
      </c>
      <c r="C287" s="21" t="s">
        <v>491</v>
      </c>
      <c r="D287" s="21" t="s">
        <v>358</v>
      </c>
      <c r="E287" s="21">
        <v>1</v>
      </c>
      <c r="F287" s="21" t="s">
        <v>20</v>
      </c>
      <c r="G287" s="22" t="s">
        <v>492</v>
      </c>
      <c r="H287" s="23">
        <v>219.9</v>
      </c>
      <c r="I287" s="23">
        <f t="shared" si="1"/>
        <v>219.9</v>
      </c>
      <c r="J287" s="24" t="s">
        <v>39</v>
      </c>
      <c r="K287" s="24" t="s">
        <v>40</v>
      </c>
      <c r="L287" s="24" t="s">
        <v>41</v>
      </c>
      <c r="M287" s="25" t="s">
        <v>25</v>
      </c>
      <c r="N287" s="25" t="s">
        <v>26</v>
      </c>
      <c r="O287" s="26"/>
      <c r="P287" s="26"/>
      <c r="Q287" s="26"/>
      <c r="R287" s="26"/>
      <c r="S287" s="27"/>
    </row>
    <row r="288" spans="1:19" ht="15.75" customHeight="1" x14ac:dyDescent="0.25">
      <c r="A288" s="21" t="s">
        <v>17</v>
      </c>
      <c r="B288" s="21">
        <v>4501736</v>
      </c>
      <c r="C288" s="21" t="s">
        <v>493</v>
      </c>
      <c r="D288" s="21" t="s">
        <v>19</v>
      </c>
      <c r="E288" s="21">
        <v>1</v>
      </c>
      <c r="F288" s="21" t="s">
        <v>20</v>
      </c>
      <c r="G288" s="22" t="s">
        <v>494</v>
      </c>
      <c r="H288" s="23">
        <v>139.99</v>
      </c>
      <c r="I288" s="23">
        <f t="shared" si="1"/>
        <v>139.99</v>
      </c>
      <c r="J288" s="24" t="s">
        <v>39</v>
      </c>
      <c r="K288" s="24" t="s">
        <v>40</v>
      </c>
      <c r="L288" s="24" t="s">
        <v>41</v>
      </c>
      <c r="M288" s="25" t="s">
        <v>25</v>
      </c>
      <c r="N288" s="25" t="s">
        <v>26</v>
      </c>
      <c r="O288" s="26"/>
      <c r="P288" s="26"/>
      <c r="Q288" s="26"/>
      <c r="R288" s="26"/>
      <c r="S288" s="27"/>
    </row>
    <row r="289" spans="1:19" ht="15.75" customHeight="1" x14ac:dyDescent="0.25">
      <c r="A289" s="21" t="s">
        <v>17</v>
      </c>
      <c r="B289" s="21">
        <v>4501736</v>
      </c>
      <c r="C289" s="21" t="s">
        <v>292</v>
      </c>
      <c r="D289" s="21" t="s">
        <v>308</v>
      </c>
      <c r="E289" s="21">
        <v>1</v>
      </c>
      <c r="F289" s="21" t="s">
        <v>20</v>
      </c>
      <c r="G289" s="22" t="s">
        <v>293</v>
      </c>
      <c r="H289" s="23">
        <v>544.44000000000005</v>
      </c>
      <c r="I289" s="23">
        <f t="shared" si="1"/>
        <v>544.44000000000005</v>
      </c>
      <c r="J289" s="24" t="s">
        <v>22</v>
      </c>
      <c r="K289" s="24" t="s">
        <v>23</v>
      </c>
      <c r="L289" s="24" t="s">
        <v>24</v>
      </c>
      <c r="M289" s="25" t="s">
        <v>25</v>
      </c>
      <c r="N289" s="25" t="s">
        <v>26</v>
      </c>
      <c r="O289" s="26"/>
      <c r="P289" s="26"/>
      <c r="Q289" s="26"/>
      <c r="R289" s="26"/>
      <c r="S289" s="27"/>
    </row>
    <row r="290" spans="1:19" ht="15.75" customHeight="1" x14ac:dyDescent="0.25">
      <c r="A290" s="21" t="s">
        <v>17</v>
      </c>
      <c r="B290" s="21">
        <v>4501736</v>
      </c>
      <c r="C290" s="21" t="s">
        <v>212</v>
      </c>
      <c r="D290" s="21" t="s">
        <v>311</v>
      </c>
      <c r="E290" s="21">
        <v>1</v>
      </c>
      <c r="F290" s="21" t="s">
        <v>227</v>
      </c>
      <c r="G290" s="22" t="s">
        <v>213</v>
      </c>
      <c r="H290" s="23">
        <v>129</v>
      </c>
      <c r="I290" s="23">
        <f t="shared" si="1"/>
        <v>129</v>
      </c>
      <c r="J290" s="24" t="s">
        <v>22</v>
      </c>
      <c r="K290" s="24" t="s">
        <v>23</v>
      </c>
      <c r="L290" s="24" t="s">
        <v>29</v>
      </c>
      <c r="M290" s="25" t="s">
        <v>25</v>
      </c>
      <c r="N290" s="25" t="s">
        <v>26</v>
      </c>
      <c r="O290" s="26"/>
      <c r="P290" s="26"/>
      <c r="Q290" s="26"/>
      <c r="R290" s="26"/>
      <c r="S290" s="27"/>
    </row>
    <row r="291" spans="1:19" ht="15.75" customHeight="1" x14ac:dyDescent="0.25">
      <c r="A291" s="21" t="s">
        <v>17</v>
      </c>
      <c r="B291" s="21">
        <v>4522348</v>
      </c>
      <c r="C291" s="21" t="s">
        <v>495</v>
      </c>
      <c r="D291" s="21" t="s">
        <v>496</v>
      </c>
      <c r="E291" s="21">
        <v>1</v>
      </c>
      <c r="F291" s="21" t="s">
        <v>20</v>
      </c>
      <c r="G291" s="22" t="s">
        <v>497</v>
      </c>
      <c r="H291" s="23">
        <v>476.7</v>
      </c>
      <c r="I291" s="23">
        <f t="shared" si="1"/>
        <v>476.7</v>
      </c>
      <c r="J291" s="24" t="s">
        <v>22</v>
      </c>
      <c r="K291" s="24" t="s">
        <v>23</v>
      </c>
      <c r="L291" s="24" t="s">
        <v>29</v>
      </c>
      <c r="M291" s="25" t="s">
        <v>25</v>
      </c>
      <c r="N291" s="25" t="s">
        <v>26</v>
      </c>
      <c r="O291" s="26"/>
      <c r="P291" s="26"/>
      <c r="Q291" s="26"/>
      <c r="R291" s="26"/>
      <c r="S291" s="27"/>
    </row>
    <row r="292" spans="1:19" ht="15.75" customHeight="1" x14ac:dyDescent="0.25">
      <c r="A292" s="21" t="s">
        <v>17</v>
      </c>
      <c r="B292" s="21">
        <v>4522348</v>
      </c>
      <c r="C292" s="21" t="s">
        <v>461</v>
      </c>
      <c r="D292" s="21" t="s">
        <v>358</v>
      </c>
      <c r="E292" s="21">
        <v>1</v>
      </c>
      <c r="F292" s="21" t="s">
        <v>227</v>
      </c>
      <c r="G292" s="22" t="s">
        <v>462</v>
      </c>
      <c r="H292" s="23">
        <v>335.58</v>
      </c>
      <c r="I292" s="23">
        <f t="shared" si="1"/>
        <v>335.58</v>
      </c>
      <c r="J292" s="24" t="s">
        <v>22</v>
      </c>
      <c r="K292" s="24" t="s">
        <v>74</v>
      </c>
      <c r="L292" s="24" t="s">
        <v>75</v>
      </c>
      <c r="M292" s="25" t="s">
        <v>25</v>
      </c>
      <c r="N292" s="25" t="s">
        <v>26</v>
      </c>
      <c r="O292" s="26"/>
      <c r="P292" s="26"/>
      <c r="Q292" s="26"/>
      <c r="R292" s="26"/>
      <c r="S292" s="27"/>
    </row>
    <row r="293" spans="1:19" ht="15.75" customHeight="1" x14ac:dyDescent="0.25">
      <c r="A293" s="21" t="s">
        <v>17</v>
      </c>
      <c r="B293" s="21">
        <v>4522348</v>
      </c>
      <c r="C293" s="21" t="s">
        <v>498</v>
      </c>
      <c r="D293" s="21" t="s">
        <v>103</v>
      </c>
      <c r="E293" s="21">
        <v>1</v>
      </c>
      <c r="F293" s="21" t="s">
        <v>37</v>
      </c>
      <c r="G293" s="22" t="s">
        <v>499</v>
      </c>
      <c r="H293" s="23">
        <v>139</v>
      </c>
      <c r="I293" s="23">
        <f t="shared" si="1"/>
        <v>139</v>
      </c>
      <c r="J293" s="24" t="s">
        <v>22</v>
      </c>
      <c r="K293" s="24" t="s">
        <v>23</v>
      </c>
      <c r="L293" s="24" t="s">
        <v>29</v>
      </c>
      <c r="M293" s="25" t="s">
        <v>25</v>
      </c>
      <c r="N293" s="25" t="s">
        <v>26</v>
      </c>
      <c r="O293" s="26"/>
      <c r="P293" s="26"/>
      <c r="Q293" s="26"/>
      <c r="R293" s="26"/>
      <c r="S293" s="27"/>
    </row>
    <row r="294" spans="1:19" ht="15.75" customHeight="1" x14ac:dyDescent="0.25">
      <c r="A294" s="21" t="s">
        <v>17</v>
      </c>
      <c r="B294" s="21">
        <v>4522348</v>
      </c>
      <c r="C294" s="21" t="s">
        <v>252</v>
      </c>
      <c r="D294" s="21" t="s">
        <v>500</v>
      </c>
      <c r="E294" s="21">
        <v>1</v>
      </c>
      <c r="F294" s="21" t="s">
        <v>71</v>
      </c>
      <c r="G294" s="22" t="s">
        <v>253</v>
      </c>
      <c r="H294" s="23">
        <v>144.16</v>
      </c>
      <c r="I294" s="23">
        <f t="shared" si="1"/>
        <v>144.16</v>
      </c>
      <c r="J294" s="24" t="s">
        <v>22</v>
      </c>
      <c r="K294" s="24" t="s">
        <v>23</v>
      </c>
      <c r="L294" s="24" t="s">
        <v>29</v>
      </c>
      <c r="M294" s="25" t="s">
        <v>25</v>
      </c>
      <c r="N294" s="25" t="s">
        <v>26</v>
      </c>
      <c r="O294" s="26"/>
      <c r="P294" s="26"/>
      <c r="Q294" s="26"/>
      <c r="R294" s="26"/>
      <c r="S294" s="27"/>
    </row>
    <row r="295" spans="1:19" ht="15.75" customHeight="1" x14ac:dyDescent="0.25">
      <c r="A295" s="21" t="s">
        <v>17</v>
      </c>
      <c r="B295" s="21">
        <v>4522348</v>
      </c>
      <c r="C295" s="21" t="s">
        <v>501</v>
      </c>
      <c r="D295" s="21" t="s">
        <v>502</v>
      </c>
      <c r="E295" s="21">
        <v>1</v>
      </c>
      <c r="F295" s="21" t="s">
        <v>20</v>
      </c>
      <c r="G295" s="22" t="s">
        <v>503</v>
      </c>
      <c r="H295" s="23">
        <v>825.39</v>
      </c>
      <c r="I295" s="23">
        <f t="shared" si="1"/>
        <v>825.39</v>
      </c>
      <c r="J295" s="24" t="s">
        <v>22</v>
      </c>
      <c r="K295" s="24" t="s">
        <v>23</v>
      </c>
      <c r="L295" s="24" t="s">
        <v>24</v>
      </c>
      <c r="M295" s="25" t="s">
        <v>25</v>
      </c>
      <c r="N295" s="25" t="s">
        <v>26</v>
      </c>
      <c r="O295" s="26"/>
      <c r="P295" s="26"/>
      <c r="Q295" s="26"/>
      <c r="R295" s="26"/>
      <c r="S295" s="27"/>
    </row>
    <row r="296" spans="1:19" ht="15.75" customHeight="1" x14ac:dyDescent="0.25">
      <c r="A296" s="21" t="s">
        <v>17</v>
      </c>
      <c r="B296" s="21">
        <v>4522348</v>
      </c>
      <c r="C296" s="21" t="s">
        <v>504</v>
      </c>
      <c r="D296" s="21" t="s">
        <v>325</v>
      </c>
      <c r="E296" s="21">
        <v>1</v>
      </c>
      <c r="F296" s="21" t="s">
        <v>20</v>
      </c>
      <c r="G296" s="22" t="s">
        <v>505</v>
      </c>
      <c r="H296" s="23">
        <v>193.92</v>
      </c>
      <c r="I296" s="23">
        <f t="shared" si="1"/>
        <v>193.92</v>
      </c>
      <c r="J296" s="24" t="s">
        <v>22</v>
      </c>
      <c r="K296" s="24" t="s">
        <v>23</v>
      </c>
      <c r="L296" s="24" t="s">
        <v>29</v>
      </c>
      <c r="M296" s="25" t="s">
        <v>25</v>
      </c>
      <c r="N296" s="25" t="s">
        <v>26</v>
      </c>
      <c r="O296" s="26"/>
      <c r="P296" s="26"/>
      <c r="Q296" s="26"/>
      <c r="R296" s="26"/>
      <c r="S296" s="27"/>
    </row>
    <row r="297" spans="1:19" ht="15.75" customHeight="1" x14ac:dyDescent="0.25">
      <c r="A297" s="21" t="s">
        <v>17</v>
      </c>
      <c r="B297" s="21">
        <v>4522348</v>
      </c>
      <c r="C297" s="21" t="s">
        <v>362</v>
      </c>
      <c r="D297" s="21" t="s">
        <v>83</v>
      </c>
      <c r="E297" s="21">
        <v>1</v>
      </c>
      <c r="F297" s="21" t="s">
        <v>37</v>
      </c>
      <c r="G297" s="22" t="s">
        <v>363</v>
      </c>
      <c r="H297" s="23">
        <v>213.21</v>
      </c>
      <c r="I297" s="23">
        <f t="shared" si="1"/>
        <v>213.21</v>
      </c>
      <c r="J297" s="24" t="s">
        <v>22</v>
      </c>
      <c r="K297" s="24" t="s">
        <v>23</v>
      </c>
      <c r="L297" s="24" t="s">
        <v>52</v>
      </c>
      <c r="M297" s="25" t="s">
        <v>25</v>
      </c>
      <c r="N297" s="25" t="s">
        <v>26</v>
      </c>
      <c r="O297" s="26"/>
      <c r="P297" s="26"/>
      <c r="Q297" s="26"/>
      <c r="R297" s="26"/>
      <c r="S297" s="27"/>
    </row>
    <row r="298" spans="1:19" ht="15.75" customHeight="1" x14ac:dyDescent="0.25">
      <c r="A298" s="21" t="s">
        <v>17</v>
      </c>
      <c r="B298" s="21">
        <v>4522348</v>
      </c>
      <c r="C298" s="21" t="s">
        <v>294</v>
      </c>
      <c r="D298" s="21" t="s">
        <v>502</v>
      </c>
      <c r="E298" s="21">
        <v>1</v>
      </c>
      <c r="F298" s="21" t="s">
        <v>20</v>
      </c>
      <c r="G298" s="22" t="s">
        <v>295</v>
      </c>
      <c r="H298" s="23">
        <v>459.92</v>
      </c>
      <c r="I298" s="23">
        <f t="shared" si="1"/>
        <v>459.92</v>
      </c>
      <c r="J298" s="24" t="s">
        <v>105</v>
      </c>
      <c r="K298" s="24" t="s">
        <v>23</v>
      </c>
      <c r="L298" s="24" t="s">
        <v>106</v>
      </c>
      <c r="M298" s="25" t="s">
        <v>25</v>
      </c>
      <c r="N298" s="25" t="s">
        <v>26</v>
      </c>
      <c r="O298" s="26"/>
      <c r="P298" s="26"/>
      <c r="Q298" s="26"/>
      <c r="R298" s="26"/>
      <c r="S298" s="27"/>
    </row>
    <row r="299" spans="1:19" ht="15.75" customHeight="1" x14ac:dyDescent="0.25">
      <c r="A299" s="21" t="s">
        <v>17</v>
      </c>
      <c r="B299" s="21">
        <v>4522348</v>
      </c>
      <c r="C299" s="21" t="s">
        <v>506</v>
      </c>
      <c r="D299" s="21" t="s">
        <v>325</v>
      </c>
      <c r="E299" s="21">
        <v>1</v>
      </c>
      <c r="F299" s="21" t="s">
        <v>20</v>
      </c>
      <c r="G299" s="22" t="s">
        <v>507</v>
      </c>
      <c r="H299" s="23">
        <v>101.16</v>
      </c>
      <c r="I299" s="23">
        <f t="shared" si="1"/>
        <v>101.16</v>
      </c>
      <c r="J299" s="24" t="s">
        <v>22</v>
      </c>
      <c r="K299" s="24" t="s">
        <v>23</v>
      </c>
      <c r="L299" s="24" t="s">
        <v>29</v>
      </c>
      <c r="M299" s="25" t="s">
        <v>25</v>
      </c>
      <c r="N299" s="25" t="s">
        <v>26</v>
      </c>
      <c r="O299" s="26"/>
      <c r="P299" s="26"/>
      <c r="Q299" s="26"/>
      <c r="R299" s="26"/>
      <c r="S299" s="27"/>
    </row>
    <row r="300" spans="1:19" ht="15.75" customHeight="1" x14ac:dyDescent="0.25">
      <c r="A300" s="21" t="s">
        <v>17</v>
      </c>
      <c r="B300" s="21">
        <v>4522348</v>
      </c>
      <c r="C300" s="21" t="s">
        <v>508</v>
      </c>
      <c r="D300" s="21" t="s">
        <v>496</v>
      </c>
      <c r="E300" s="21">
        <v>1</v>
      </c>
      <c r="F300" s="21" t="s">
        <v>20</v>
      </c>
      <c r="G300" s="22" t="s">
        <v>509</v>
      </c>
      <c r="H300" s="23">
        <v>135.9</v>
      </c>
      <c r="I300" s="23">
        <f t="shared" si="1"/>
        <v>135.9</v>
      </c>
      <c r="J300" s="24" t="s">
        <v>22</v>
      </c>
      <c r="K300" s="24" t="s">
        <v>23</v>
      </c>
      <c r="L300" s="24" t="s">
        <v>29</v>
      </c>
      <c r="M300" s="25" t="s">
        <v>25</v>
      </c>
      <c r="N300" s="25" t="s">
        <v>26</v>
      </c>
      <c r="O300" s="26"/>
      <c r="P300" s="26"/>
      <c r="Q300" s="26"/>
      <c r="R300" s="26"/>
      <c r="S300" s="27"/>
    </row>
    <row r="301" spans="1:19" ht="15.75" customHeight="1" x14ac:dyDescent="0.25">
      <c r="A301" s="21" t="s">
        <v>17</v>
      </c>
      <c r="B301" s="21">
        <v>4522348</v>
      </c>
      <c r="C301" s="21" t="s">
        <v>510</v>
      </c>
      <c r="D301" s="21" t="s">
        <v>325</v>
      </c>
      <c r="E301" s="21">
        <v>1</v>
      </c>
      <c r="F301" s="21" t="s">
        <v>20</v>
      </c>
      <c r="G301" s="22" t="s">
        <v>511</v>
      </c>
      <c r="H301" s="23">
        <v>177.08</v>
      </c>
      <c r="I301" s="23">
        <f t="shared" si="1"/>
        <v>177.08</v>
      </c>
      <c r="J301" s="24" t="s">
        <v>22</v>
      </c>
      <c r="K301" s="24" t="s">
        <v>23</v>
      </c>
      <c r="L301" s="24" t="s">
        <v>29</v>
      </c>
      <c r="M301" s="25" t="s">
        <v>25</v>
      </c>
      <c r="N301" s="25" t="s">
        <v>26</v>
      </c>
      <c r="O301" s="26"/>
      <c r="P301" s="26"/>
      <c r="Q301" s="26"/>
      <c r="R301" s="26"/>
      <c r="S301" s="27"/>
    </row>
    <row r="302" spans="1:19" ht="15.75" customHeight="1" x14ac:dyDescent="0.25">
      <c r="A302" s="21" t="s">
        <v>17</v>
      </c>
      <c r="B302" s="21">
        <v>4522348</v>
      </c>
      <c r="C302" s="21" t="s">
        <v>512</v>
      </c>
      <c r="D302" s="21" t="s">
        <v>325</v>
      </c>
      <c r="E302" s="21">
        <v>1</v>
      </c>
      <c r="F302" s="21" t="s">
        <v>20</v>
      </c>
      <c r="G302" s="22" t="s">
        <v>513</v>
      </c>
      <c r="H302" s="23">
        <v>398.71</v>
      </c>
      <c r="I302" s="23">
        <f t="shared" si="1"/>
        <v>398.71</v>
      </c>
      <c r="J302" s="24" t="s">
        <v>22</v>
      </c>
      <c r="K302" s="24" t="s">
        <v>74</v>
      </c>
      <c r="L302" s="24" t="s">
        <v>75</v>
      </c>
      <c r="M302" s="25" t="s">
        <v>25</v>
      </c>
      <c r="N302" s="25" t="s">
        <v>26</v>
      </c>
      <c r="O302" s="26"/>
      <c r="P302" s="26"/>
      <c r="Q302" s="26"/>
      <c r="R302" s="26"/>
      <c r="S302" s="27"/>
    </row>
    <row r="303" spans="1:19" ht="15.75" customHeight="1" x14ac:dyDescent="0.25">
      <c r="A303" s="21" t="s">
        <v>17</v>
      </c>
      <c r="B303" s="21">
        <v>4522348</v>
      </c>
      <c r="C303" s="21" t="s">
        <v>275</v>
      </c>
      <c r="D303" s="21" t="s">
        <v>514</v>
      </c>
      <c r="E303" s="21">
        <v>1</v>
      </c>
      <c r="F303" s="21" t="s">
        <v>37</v>
      </c>
      <c r="G303" s="22" t="s">
        <v>276</v>
      </c>
      <c r="H303" s="23">
        <v>235.96</v>
      </c>
      <c r="I303" s="23">
        <f t="shared" si="1"/>
        <v>235.96</v>
      </c>
      <c r="J303" s="24" t="s">
        <v>22</v>
      </c>
      <c r="K303" s="24" t="s">
        <v>23</v>
      </c>
      <c r="L303" s="24" t="s">
        <v>52</v>
      </c>
      <c r="M303" s="25" t="s">
        <v>25</v>
      </c>
      <c r="N303" s="25" t="s">
        <v>26</v>
      </c>
      <c r="O303" s="26"/>
      <c r="P303" s="26"/>
      <c r="Q303" s="26"/>
      <c r="R303" s="26"/>
      <c r="S303" s="27"/>
    </row>
    <row r="304" spans="1:19" ht="15.75" customHeight="1" x14ac:dyDescent="0.25">
      <c r="A304" s="21" t="s">
        <v>17</v>
      </c>
      <c r="B304" s="21">
        <v>4522348</v>
      </c>
      <c r="C304" s="21" t="s">
        <v>515</v>
      </c>
      <c r="D304" s="21" t="s">
        <v>36</v>
      </c>
      <c r="E304" s="21">
        <v>1</v>
      </c>
      <c r="F304" s="21" t="s">
        <v>20</v>
      </c>
      <c r="G304" s="22" t="s">
        <v>516</v>
      </c>
      <c r="H304" s="23">
        <v>2049</v>
      </c>
      <c r="I304" s="23">
        <f t="shared" si="1"/>
        <v>2049</v>
      </c>
      <c r="J304" s="24" t="s">
        <v>22</v>
      </c>
      <c r="K304" s="24" t="s">
        <v>74</v>
      </c>
      <c r="L304" s="24" t="s">
        <v>75</v>
      </c>
      <c r="M304" s="25" t="s">
        <v>25</v>
      </c>
      <c r="N304" s="25" t="s">
        <v>26</v>
      </c>
      <c r="O304" s="26"/>
      <c r="P304" s="26"/>
      <c r="Q304" s="26"/>
      <c r="R304" s="26"/>
      <c r="S304" s="27"/>
    </row>
    <row r="305" spans="1:19" ht="15.75" customHeight="1" x14ac:dyDescent="0.25">
      <c r="A305" s="21" t="s">
        <v>17</v>
      </c>
      <c r="B305" s="21">
        <v>4522348</v>
      </c>
      <c r="C305" s="21" t="s">
        <v>286</v>
      </c>
      <c r="D305" s="21" t="s">
        <v>358</v>
      </c>
      <c r="E305" s="21">
        <v>1</v>
      </c>
      <c r="F305" s="21" t="s">
        <v>20</v>
      </c>
      <c r="G305" s="22" t="s">
        <v>287</v>
      </c>
      <c r="H305" s="23">
        <v>239.9</v>
      </c>
      <c r="I305" s="23">
        <f t="shared" si="1"/>
        <v>239.9</v>
      </c>
      <c r="J305" s="24" t="s">
        <v>22</v>
      </c>
      <c r="K305" s="24" t="s">
        <v>23</v>
      </c>
      <c r="L305" s="24" t="s">
        <v>52</v>
      </c>
      <c r="M305" s="25" t="s">
        <v>25</v>
      </c>
      <c r="N305" s="25" t="s">
        <v>26</v>
      </c>
      <c r="O305" s="26"/>
      <c r="P305" s="26"/>
      <c r="Q305" s="26"/>
      <c r="R305" s="26"/>
      <c r="S305" s="27"/>
    </row>
    <row r="306" spans="1:19" ht="15.75" customHeight="1" x14ac:dyDescent="0.25">
      <c r="A306" s="21" t="s">
        <v>17</v>
      </c>
      <c r="B306" s="21">
        <v>4522348</v>
      </c>
      <c r="C306" s="21" t="s">
        <v>18</v>
      </c>
      <c r="D306" s="21" t="s">
        <v>325</v>
      </c>
      <c r="E306" s="21">
        <v>1</v>
      </c>
      <c r="F306" s="21" t="s">
        <v>20</v>
      </c>
      <c r="G306" s="22" t="s">
        <v>21</v>
      </c>
      <c r="H306" s="23">
        <v>600.78</v>
      </c>
      <c r="I306" s="23">
        <f t="shared" si="1"/>
        <v>600.78</v>
      </c>
      <c r="J306" s="24" t="s">
        <v>22</v>
      </c>
      <c r="K306" s="24" t="s">
        <v>23</v>
      </c>
      <c r="L306" s="24" t="s">
        <v>24</v>
      </c>
      <c r="M306" s="25" t="s">
        <v>25</v>
      </c>
      <c r="N306" s="25" t="s">
        <v>26</v>
      </c>
      <c r="O306" s="26"/>
      <c r="P306" s="26"/>
      <c r="Q306" s="26"/>
      <c r="R306" s="26"/>
      <c r="S306" s="27"/>
    </row>
    <row r="307" spans="1:19" ht="15.75" customHeight="1" x14ac:dyDescent="0.25">
      <c r="A307" s="21" t="s">
        <v>17</v>
      </c>
      <c r="B307" s="21">
        <v>4522348</v>
      </c>
      <c r="C307" s="21" t="s">
        <v>517</v>
      </c>
      <c r="D307" s="21" t="s">
        <v>496</v>
      </c>
      <c r="E307" s="21">
        <v>1</v>
      </c>
      <c r="F307" s="21" t="s">
        <v>20</v>
      </c>
      <c r="G307" s="22" t="s">
        <v>518</v>
      </c>
      <c r="H307" s="23">
        <v>429</v>
      </c>
      <c r="I307" s="23">
        <f t="shared" si="1"/>
        <v>429</v>
      </c>
      <c r="J307" s="24" t="s">
        <v>22</v>
      </c>
      <c r="K307" s="24" t="s">
        <v>23</v>
      </c>
      <c r="L307" s="24" t="s">
        <v>24</v>
      </c>
      <c r="M307" s="25" t="s">
        <v>25</v>
      </c>
      <c r="N307" s="25" t="s">
        <v>26</v>
      </c>
      <c r="O307" s="26"/>
      <c r="P307" s="26"/>
      <c r="Q307" s="26"/>
      <c r="R307" s="26"/>
      <c r="S307" s="27"/>
    </row>
    <row r="308" spans="1:19" ht="15.75" customHeight="1" x14ac:dyDescent="0.25">
      <c r="A308" s="21" t="s">
        <v>17</v>
      </c>
      <c r="B308" s="21">
        <v>4522348</v>
      </c>
      <c r="C308" s="21" t="s">
        <v>519</v>
      </c>
      <c r="D308" s="21" t="s">
        <v>520</v>
      </c>
      <c r="E308" s="21">
        <v>1</v>
      </c>
      <c r="F308" s="21" t="s">
        <v>20</v>
      </c>
      <c r="G308" s="22" t="s">
        <v>54</v>
      </c>
      <c r="H308" s="23">
        <v>136</v>
      </c>
      <c r="I308" s="23">
        <f t="shared" si="1"/>
        <v>136</v>
      </c>
      <c r="J308" s="24" t="s">
        <v>22</v>
      </c>
      <c r="K308" s="24" t="s">
        <v>23</v>
      </c>
      <c r="L308" s="24" t="s">
        <v>52</v>
      </c>
      <c r="M308" s="25" t="s">
        <v>25</v>
      </c>
      <c r="N308" s="25" t="s">
        <v>26</v>
      </c>
      <c r="O308" s="26"/>
      <c r="P308" s="26"/>
      <c r="Q308" s="26"/>
      <c r="R308" s="26"/>
      <c r="S308" s="27"/>
    </row>
    <row r="309" spans="1:19" ht="15.75" customHeight="1" x14ac:dyDescent="0.25">
      <c r="A309" s="21" t="s">
        <v>17</v>
      </c>
      <c r="B309" s="21">
        <v>4522348</v>
      </c>
      <c r="C309" s="21" t="s">
        <v>521</v>
      </c>
      <c r="D309" s="21" t="s">
        <v>496</v>
      </c>
      <c r="E309" s="21">
        <v>1</v>
      </c>
      <c r="F309" s="21" t="s">
        <v>20</v>
      </c>
      <c r="G309" s="22" t="s">
        <v>522</v>
      </c>
      <c r="H309" s="23">
        <v>259.61</v>
      </c>
      <c r="I309" s="23">
        <f t="shared" si="1"/>
        <v>259.61</v>
      </c>
      <c r="J309" s="24" t="s">
        <v>22</v>
      </c>
      <c r="K309" s="24" t="s">
        <v>23</v>
      </c>
      <c r="L309" s="24" t="s">
        <v>52</v>
      </c>
      <c r="M309" s="25" t="s">
        <v>25</v>
      </c>
      <c r="N309" s="25" t="s">
        <v>26</v>
      </c>
      <c r="O309" s="26"/>
      <c r="P309" s="26"/>
      <c r="Q309" s="26"/>
      <c r="R309" s="26"/>
      <c r="S309" s="27"/>
    </row>
    <row r="310" spans="1:19" ht="15.75" customHeight="1" x14ac:dyDescent="0.25">
      <c r="A310" s="21" t="s">
        <v>17</v>
      </c>
      <c r="B310" s="21">
        <v>4522348</v>
      </c>
      <c r="C310" s="21" t="s">
        <v>469</v>
      </c>
      <c r="D310" s="21" t="s">
        <v>325</v>
      </c>
      <c r="E310" s="21">
        <v>1</v>
      </c>
      <c r="F310" s="21" t="s">
        <v>20</v>
      </c>
      <c r="G310" s="22" t="s">
        <v>470</v>
      </c>
      <c r="H310" s="23">
        <v>839</v>
      </c>
      <c r="I310" s="23">
        <f t="shared" si="1"/>
        <v>839</v>
      </c>
      <c r="J310" s="24" t="s">
        <v>22</v>
      </c>
      <c r="K310" s="24" t="s">
        <v>74</v>
      </c>
      <c r="L310" s="24" t="s">
        <v>119</v>
      </c>
      <c r="M310" s="25" t="s">
        <v>25</v>
      </c>
      <c r="N310" s="25" t="s">
        <v>26</v>
      </c>
      <c r="O310" s="26"/>
      <c r="P310" s="26"/>
      <c r="Q310" s="26"/>
      <c r="R310" s="26"/>
      <c r="S310" s="27"/>
    </row>
    <row r="311" spans="1:19" ht="15.75" customHeight="1" x14ac:dyDescent="0.25">
      <c r="A311" s="21" t="s">
        <v>17</v>
      </c>
      <c r="B311" s="21">
        <v>4522348</v>
      </c>
      <c r="C311" s="21" t="s">
        <v>523</v>
      </c>
      <c r="D311" s="21" t="s">
        <v>502</v>
      </c>
      <c r="E311" s="21">
        <v>1</v>
      </c>
      <c r="F311" s="21" t="s">
        <v>20</v>
      </c>
      <c r="G311" s="22" t="s">
        <v>524</v>
      </c>
      <c r="H311" s="23">
        <v>102.64</v>
      </c>
      <c r="I311" s="23">
        <f t="shared" si="1"/>
        <v>102.64</v>
      </c>
      <c r="J311" s="24" t="s">
        <v>22</v>
      </c>
      <c r="K311" s="24" t="s">
        <v>23</v>
      </c>
      <c r="L311" s="24" t="s">
        <v>29</v>
      </c>
      <c r="M311" s="25" t="s">
        <v>25</v>
      </c>
      <c r="N311" s="25" t="s">
        <v>26</v>
      </c>
      <c r="O311" s="26"/>
      <c r="P311" s="26"/>
      <c r="Q311" s="26"/>
      <c r="R311" s="26"/>
      <c r="S311" s="27"/>
    </row>
    <row r="312" spans="1:19" ht="15.75" customHeight="1" x14ac:dyDescent="0.25">
      <c r="A312" s="21" t="s">
        <v>17</v>
      </c>
      <c r="B312" s="21">
        <v>4522348</v>
      </c>
      <c r="C312" s="21" t="s">
        <v>525</v>
      </c>
      <c r="D312" s="21" t="s">
        <v>526</v>
      </c>
      <c r="E312" s="21">
        <v>1</v>
      </c>
      <c r="F312" s="21" t="s">
        <v>37</v>
      </c>
      <c r="G312" s="22" t="s">
        <v>527</v>
      </c>
      <c r="H312" s="23">
        <v>758</v>
      </c>
      <c r="I312" s="23">
        <f t="shared" si="1"/>
        <v>758</v>
      </c>
      <c r="J312" s="24" t="s">
        <v>105</v>
      </c>
      <c r="K312" s="24" t="s">
        <v>23</v>
      </c>
      <c r="L312" s="24" t="s">
        <v>106</v>
      </c>
      <c r="M312" s="25" t="s">
        <v>25</v>
      </c>
      <c r="N312" s="25" t="s">
        <v>26</v>
      </c>
      <c r="O312" s="26"/>
      <c r="P312" s="26"/>
      <c r="Q312" s="26"/>
      <c r="R312" s="26"/>
      <c r="S312" s="27"/>
    </row>
    <row r="313" spans="1:19" ht="15.75" customHeight="1" x14ac:dyDescent="0.25">
      <c r="A313" s="21" t="s">
        <v>17</v>
      </c>
      <c r="B313" s="21">
        <v>4522348</v>
      </c>
      <c r="C313" s="21" t="s">
        <v>528</v>
      </c>
      <c r="D313" s="21" t="s">
        <v>529</v>
      </c>
      <c r="E313" s="21">
        <v>1</v>
      </c>
      <c r="F313" s="21" t="s">
        <v>37</v>
      </c>
      <c r="G313" s="22" t="s">
        <v>530</v>
      </c>
      <c r="H313" s="23">
        <v>250.24</v>
      </c>
      <c r="I313" s="23">
        <f t="shared" si="1"/>
        <v>250.24</v>
      </c>
      <c r="J313" s="24" t="s">
        <v>22</v>
      </c>
      <c r="K313" s="24" t="s">
        <v>23</v>
      </c>
      <c r="L313" s="24" t="s">
        <v>52</v>
      </c>
      <c r="M313" s="25" t="s">
        <v>25</v>
      </c>
      <c r="N313" s="25" t="s">
        <v>26</v>
      </c>
      <c r="O313" s="26"/>
      <c r="P313" s="26"/>
      <c r="Q313" s="26"/>
      <c r="R313" s="26"/>
      <c r="S313" s="27"/>
    </row>
    <row r="314" spans="1:19" ht="15.75" customHeight="1" x14ac:dyDescent="0.25">
      <c r="A314" s="21" t="s">
        <v>17</v>
      </c>
      <c r="B314" s="21">
        <v>4522348</v>
      </c>
      <c r="C314" s="21" t="s">
        <v>531</v>
      </c>
      <c r="D314" s="21" t="s">
        <v>103</v>
      </c>
      <c r="E314" s="21">
        <v>1</v>
      </c>
      <c r="F314" s="21" t="s">
        <v>37</v>
      </c>
      <c r="G314" s="22" t="s">
        <v>532</v>
      </c>
      <c r="H314" s="23">
        <v>999</v>
      </c>
      <c r="I314" s="23">
        <f t="shared" si="1"/>
        <v>999</v>
      </c>
      <c r="J314" s="24" t="s">
        <v>22</v>
      </c>
      <c r="K314" s="24" t="s">
        <v>23</v>
      </c>
      <c r="L314" s="24" t="s">
        <v>29</v>
      </c>
      <c r="M314" s="25" t="s">
        <v>25</v>
      </c>
      <c r="N314" s="25" t="s">
        <v>26</v>
      </c>
      <c r="O314" s="26"/>
      <c r="P314" s="26"/>
      <c r="Q314" s="26"/>
      <c r="R314" s="26"/>
      <c r="S314" s="27"/>
    </row>
    <row r="315" spans="1:19" ht="15.75" customHeight="1" x14ac:dyDescent="0.25">
      <c r="A315" s="21" t="s">
        <v>17</v>
      </c>
      <c r="B315" s="21">
        <v>4522348</v>
      </c>
      <c r="C315" s="21" t="s">
        <v>533</v>
      </c>
      <c r="D315" s="21" t="s">
        <v>31</v>
      </c>
      <c r="E315" s="21">
        <v>1</v>
      </c>
      <c r="F315" s="21" t="s">
        <v>71</v>
      </c>
      <c r="G315" s="22" t="s">
        <v>534</v>
      </c>
      <c r="H315" s="23">
        <v>99.93</v>
      </c>
      <c r="I315" s="23">
        <f t="shared" si="1"/>
        <v>99.93</v>
      </c>
      <c r="J315" s="24" t="s">
        <v>22</v>
      </c>
      <c r="K315" s="24" t="s">
        <v>23</v>
      </c>
      <c r="L315" s="24" t="s">
        <v>29</v>
      </c>
      <c r="M315" s="25" t="s">
        <v>25</v>
      </c>
      <c r="N315" s="25" t="s">
        <v>26</v>
      </c>
      <c r="O315" s="26"/>
      <c r="P315" s="26"/>
      <c r="Q315" s="26"/>
      <c r="R315" s="26"/>
      <c r="S315" s="27"/>
    </row>
    <row r="316" spans="1:19" ht="15.75" customHeight="1" x14ac:dyDescent="0.25">
      <c r="A316" s="21" t="s">
        <v>17</v>
      </c>
      <c r="B316" s="21">
        <v>4522348</v>
      </c>
      <c r="C316" s="21" t="s">
        <v>535</v>
      </c>
      <c r="D316" s="21" t="s">
        <v>31</v>
      </c>
      <c r="E316" s="21">
        <v>1</v>
      </c>
      <c r="F316" s="21" t="s">
        <v>71</v>
      </c>
      <c r="G316" s="22" t="s">
        <v>536</v>
      </c>
      <c r="H316" s="23">
        <v>159</v>
      </c>
      <c r="I316" s="23">
        <f t="shared" si="1"/>
        <v>159</v>
      </c>
      <c r="J316" s="24" t="s">
        <v>22</v>
      </c>
      <c r="K316" s="24" t="s">
        <v>23</v>
      </c>
      <c r="L316" s="24" t="s">
        <v>29</v>
      </c>
      <c r="M316" s="25" t="s">
        <v>25</v>
      </c>
      <c r="N316" s="25" t="s">
        <v>26</v>
      </c>
      <c r="O316" s="26"/>
      <c r="P316" s="26"/>
      <c r="Q316" s="26"/>
      <c r="R316" s="26"/>
      <c r="S316" s="27"/>
    </row>
    <row r="317" spans="1:19" ht="15.75" customHeight="1" x14ac:dyDescent="0.25">
      <c r="A317" s="21" t="s">
        <v>17</v>
      </c>
      <c r="B317" s="21">
        <v>4522348</v>
      </c>
      <c r="C317" s="21" t="s">
        <v>176</v>
      </c>
      <c r="D317" s="21" t="s">
        <v>514</v>
      </c>
      <c r="E317" s="21">
        <v>1</v>
      </c>
      <c r="F317" s="21" t="s">
        <v>37</v>
      </c>
      <c r="G317" s="22" t="s">
        <v>177</v>
      </c>
      <c r="H317" s="23">
        <v>173.38</v>
      </c>
      <c r="I317" s="23">
        <f t="shared" si="1"/>
        <v>173.38</v>
      </c>
      <c r="J317" s="24" t="s">
        <v>22</v>
      </c>
      <c r="K317" s="24" t="s">
        <v>23</v>
      </c>
      <c r="L317" s="24" t="s">
        <v>52</v>
      </c>
      <c r="M317" s="25" t="s">
        <v>25</v>
      </c>
      <c r="N317" s="25" t="s">
        <v>26</v>
      </c>
      <c r="O317" s="26"/>
      <c r="P317" s="26"/>
      <c r="Q317" s="26"/>
      <c r="R317" s="26"/>
      <c r="S317" s="27"/>
    </row>
    <row r="318" spans="1:19" ht="15.75" customHeight="1" x14ac:dyDescent="0.25">
      <c r="A318" s="21" t="s">
        <v>17</v>
      </c>
      <c r="B318" s="21">
        <v>4522348</v>
      </c>
      <c r="C318" s="21" t="s">
        <v>537</v>
      </c>
      <c r="D318" s="21" t="s">
        <v>325</v>
      </c>
      <c r="E318" s="21">
        <v>1</v>
      </c>
      <c r="F318" s="21" t="s">
        <v>20</v>
      </c>
      <c r="G318" s="22" t="s">
        <v>538</v>
      </c>
      <c r="H318" s="23">
        <v>179.46</v>
      </c>
      <c r="I318" s="23">
        <f t="shared" si="1"/>
        <v>179.46</v>
      </c>
      <c r="J318" s="24" t="s">
        <v>22</v>
      </c>
      <c r="K318" s="24" t="s">
        <v>23</v>
      </c>
      <c r="L318" s="24" t="s">
        <v>29</v>
      </c>
      <c r="M318" s="25" t="s">
        <v>25</v>
      </c>
      <c r="N318" s="25" t="s">
        <v>26</v>
      </c>
      <c r="O318" s="26"/>
      <c r="P318" s="26"/>
      <c r="Q318" s="26"/>
      <c r="R318" s="26"/>
      <c r="S318" s="27"/>
    </row>
    <row r="319" spans="1:19" ht="15.75" customHeight="1" x14ac:dyDescent="0.25">
      <c r="A319" s="21" t="s">
        <v>17</v>
      </c>
      <c r="B319" s="21">
        <v>4522348</v>
      </c>
      <c r="C319" s="21" t="s">
        <v>539</v>
      </c>
      <c r="D319" s="21" t="s">
        <v>303</v>
      </c>
      <c r="E319" s="21">
        <v>1</v>
      </c>
      <c r="F319" s="21" t="s">
        <v>71</v>
      </c>
      <c r="G319" s="22" t="s">
        <v>540</v>
      </c>
      <c r="H319" s="23">
        <v>754.44</v>
      </c>
      <c r="I319" s="23">
        <f t="shared" si="1"/>
        <v>754.44</v>
      </c>
      <c r="J319" s="24" t="s">
        <v>22</v>
      </c>
      <c r="K319" s="24" t="s">
        <v>23</v>
      </c>
      <c r="L319" s="24" t="s">
        <v>24</v>
      </c>
      <c r="M319" s="25" t="s">
        <v>25</v>
      </c>
      <c r="N319" s="25" t="s">
        <v>26</v>
      </c>
      <c r="O319" s="26"/>
      <c r="P319" s="26"/>
      <c r="Q319" s="26"/>
      <c r="R319" s="26"/>
      <c r="S319" s="27"/>
    </row>
    <row r="320" spans="1:19" ht="15.75" customHeight="1" x14ac:dyDescent="0.25">
      <c r="A320" s="21" t="s">
        <v>17</v>
      </c>
      <c r="B320" s="21">
        <v>4522348</v>
      </c>
      <c r="C320" s="21" t="s">
        <v>541</v>
      </c>
      <c r="D320" s="21" t="s">
        <v>79</v>
      </c>
      <c r="E320" s="21">
        <v>1</v>
      </c>
      <c r="F320" s="21" t="s">
        <v>20</v>
      </c>
      <c r="G320" s="22" t="s">
        <v>46</v>
      </c>
      <c r="H320" s="23">
        <v>299.85000000000002</v>
      </c>
      <c r="I320" s="23">
        <f t="shared" si="1"/>
        <v>299.85000000000002</v>
      </c>
      <c r="J320" s="24" t="s">
        <v>22</v>
      </c>
      <c r="K320" s="24" t="s">
        <v>23</v>
      </c>
      <c r="L320" s="24" t="s">
        <v>29</v>
      </c>
      <c r="M320" s="25" t="s">
        <v>25</v>
      </c>
      <c r="N320" s="25" t="s">
        <v>26</v>
      </c>
      <c r="O320" s="26"/>
      <c r="P320" s="26"/>
      <c r="Q320" s="26"/>
      <c r="R320" s="26"/>
      <c r="S320" s="27"/>
    </row>
    <row r="321" spans="1:19" ht="15.75" customHeight="1" x14ac:dyDescent="0.25">
      <c r="A321" s="21" t="s">
        <v>17</v>
      </c>
      <c r="B321" s="21">
        <v>4522348</v>
      </c>
      <c r="C321" s="21" t="s">
        <v>542</v>
      </c>
      <c r="D321" s="21" t="s">
        <v>303</v>
      </c>
      <c r="E321" s="21">
        <v>1</v>
      </c>
      <c r="F321" s="21" t="s">
        <v>71</v>
      </c>
      <c r="G321" s="22" t="s">
        <v>543</v>
      </c>
      <c r="H321" s="23">
        <v>1581.09</v>
      </c>
      <c r="I321" s="23">
        <f t="shared" si="1"/>
        <v>1581.09</v>
      </c>
      <c r="J321" s="24" t="s">
        <v>22</v>
      </c>
      <c r="K321" s="24" t="s">
        <v>74</v>
      </c>
      <c r="L321" s="24" t="s">
        <v>75</v>
      </c>
      <c r="M321" s="25" t="s">
        <v>25</v>
      </c>
      <c r="N321" s="25" t="s">
        <v>26</v>
      </c>
      <c r="O321" s="26"/>
      <c r="P321" s="26"/>
      <c r="Q321" s="26"/>
      <c r="R321" s="26"/>
      <c r="S321" s="27"/>
    </row>
    <row r="322" spans="1:19" ht="15.75" customHeight="1" x14ac:dyDescent="0.25">
      <c r="A322" s="21" t="s">
        <v>17</v>
      </c>
      <c r="B322" s="21">
        <v>4522348</v>
      </c>
      <c r="C322" s="21" t="s">
        <v>544</v>
      </c>
      <c r="D322" s="21" t="s">
        <v>31</v>
      </c>
      <c r="E322" s="21">
        <v>1</v>
      </c>
      <c r="F322" s="21" t="s">
        <v>71</v>
      </c>
      <c r="G322" s="22" t="s">
        <v>177</v>
      </c>
      <c r="H322" s="23">
        <v>173.4</v>
      </c>
      <c r="I322" s="23">
        <f t="shared" si="1"/>
        <v>173.4</v>
      </c>
      <c r="J322" s="24" t="s">
        <v>22</v>
      </c>
      <c r="K322" s="24" t="s">
        <v>23</v>
      </c>
      <c r="L322" s="24" t="s">
        <v>52</v>
      </c>
      <c r="M322" s="25" t="s">
        <v>25</v>
      </c>
      <c r="N322" s="25" t="s">
        <v>26</v>
      </c>
      <c r="O322" s="26"/>
      <c r="P322" s="26"/>
      <c r="Q322" s="26"/>
      <c r="R322" s="26"/>
      <c r="S322" s="27"/>
    </row>
    <row r="323" spans="1:19" ht="15.75" customHeight="1" x14ac:dyDescent="0.25">
      <c r="A323" s="21" t="s">
        <v>17</v>
      </c>
      <c r="B323" s="21">
        <v>4522348</v>
      </c>
      <c r="C323" s="21" t="s">
        <v>545</v>
      </c>
      <c r="D323" s="21" t="s">
        <v>325</v>
      </c>
      <c r="E323" s="21">
        <v>1</v>
      </c>
      <c r="F323" s="21" t="s">
        <v>20</v>
      </c>
      <c r="G323" s="22" t="s">
        <v>546</v>
      </c>
      <c r="H323" s="23">
        <v>267</v>
      </c>
      <c r="I323" s="23">
        <f t="shared" si="1"/>
        <v>267</v>
      </c>
      <c r="J323" s="24" t="s">
        <v>22</v>
      </c>
      <c r="K323" s="24" t="s">
        <v>74</v>
      </c>
      <c r="L323" s="24" t="s">
        <v>75</v>
      </c>
      <c r="M323" s="25" t="s">
        <v>25</v>
      </c>
      <c r="N323" s="25" t="s">
        <v>26</v>
      </c>
      <c r="O323" s="26"/>
      <c r="P323" s="26"/>
      <c r="Q323" s="26"/>
      <c r="R323" s="26"/>
      <c r="S323" s="27"/>
    </row>
    <row r="324" spans="1:19" ht="15.75" customHeight="1" x14ac:dyDescent="0.25">
      <c r="A324" s="21" t="s">
        <v>17</v>
      </c>
      <c r="B324" s="21">
        <v>4522348</v>
      </c>
      <c r="C324" s="21" t="s">
        <v>27</v>
      </c>
      <c r="D324" s="21" t="s">
        <v>36</v>
      </c>
      <c r="E324" s="21">
        <v>1</v>
      </c>
      <c r="F324" s="21" t="s">
        <v>20</v>
      </c>
      <c r="G324" s="22" t="s">
        <v>28</v>
      </c>
      <c r="H324" s="23">
        <v>99.88</v>
      </c>
      <c r="I324" s="23">
        <f t="shared" si="1"/>
        <v>99.88</v>
      </c>
      <c r="J324" s="24" t="s">
        <v>22</v>
      </c>
      <c r="K324" s="24" t="s">
        <v>23</v>
      </c>
      <c r="L324" s="24" t="s">
        <v>29</v>
      </c>
      <c r="M324" s="25" t="s">
        <v>25</v>
      </c>
      <c r="N324" s="25" t="s">
        <v>26</v>
      </c>
      <c r="O324" s="26"/>
      <c r="P324" s="26"/>
      <c r="Q324" s="26"/>
      <c r="R324" s="26"/>
      <c r="S324" s="27"/>
    </row>
    <row r="325" spans="1:19" ht="15.75" customHeight="1" x14ac:dyDescent="0.25">
      <c r="A325" s="21" t="s">
        <v>17</v>
      </c>
      <c r="B325" s="21">
        <v>4522348</v>
      </c>
      <c r="C325" s="21" t="s">
        <v>547</v>
      </c>
      <c r="D325" s="21" t="s">
        <v>325</v>
      </c>
      <c r="E325" s="21">
        <v>1</v>
      </c>
      <c r="F325" s="21" t="s">
        <v>20</v>
      </c>
      <c r="G325" s="22" t="s">
        <v>548</v>
      </c>
      <c r="H325" s="23">
        <v>414.9</v>
      </c>
      <c r="I325" s="23">
        <f t="shared" si="1"/>
        <v>414.9</v>
      </c>
      <c r="J325" s="24" t="s">
        <v>73</v>
      </c>
      <c r="K325" s="24" t="s">
        <v>74</v>
      </c>
      <c r="L325" s="24" t="s">
        <v>75</v>
      </c>
      <c r="M325" s="25" t="s">
        <v>25</v>
      </c>
      <c r="N325" s="25" t="s">
        <v>26</v>
      </c>
      <c r="O325" s="26"/>
      <c r="P325" s="26"/>
      <c r="Q325" s="26"/>
      <c r="R325" s="26"/>
      <c r="S325" s="27"/>
    </row>
    <row r="326" spans="1:19" ht="15.75" customHeight="1" x14ac:dyDescent="0.25">
      <c r="A326" s="21" t="s">
        <v>17</v>
      </c>
      <c r="B326" s="21">
        <v>4522348</v>
      </c>
      <c r="C326" s="21" t="s">
        <v>549</v>
      </c>
      <c r="D326" s="21" t="s">
        <v>79</v>
      </c>
      <c r="E326" s="21">
        <v>1</v>
      </c>
      <c r="F326" s="21" t="s">
        <v>37</v>
      </c>
      <c r="G326" s="22" t="s">
        <v>550</v>
      </c>
      <c r="H326" s="23">
        <v>379.89</v>
      </c>
      <c r="I326" s="23">
        <f t="shared" si="1"/>
        <v>379.89</v>
      </c>
      <c r="J326" s="24" t="s">
        <v>22</v>
      </c>
      <c r="K326" s="24" t="s">
        <v>23</v>
      </c>
      <c r="L326" s="24" t="s">
        <v>29</v>
      </c>
      <c r="M326" s="25" t="s">
        <v>25</v>
      </c>
      <c r="N326" s="25" t="s">
        <v>81</v>
      </c>
      <c r="O326" s="26"/>
      <c r="P326" s="26"/>
      <c r="Q326" s="26"/>
      <c r="R326" s="26"/>
      <c r="S326" s="27"/>
    </row>
    <row r="327" spans="1:19" ht="15.75" customHeight="1" x14ac:dyDescent="0.25">
      <c r="A327" s="21" t="s">
        <v>17</v>
      </c>
      <c r="B327" s="21">
        <v>4522348</v>
      </c>
      <c r="C327" s="21" t="s">
        <v>551</v>
      </c>
      <c r="D327" s="21" t="s">
        <v>325</v>
      </c>
      <c r="E327" s="21">
        <v>1</v>
      </c>
      <c r="F327" s="21" t="s">
        <v>20</v>
      </c>
      <c r="G327" s="22" t="s">
        <v>552</v>
      </c>
      <c r="H327" s="23">
        <v>96.9</v>
      </c>
      <c r="I327" s="23">
        <f t="shared" si="1"/>
        <v>96.9</v>
      </c>
      <c r="J327" s="24" t="s">
        <v>22</v>
      </c>
      <c r="K327" s="24" t="s">
        <v>23</v>
      </c>
      <c r="L327" s="24" t="s">
        <v>29</v>
      </c>
      <c r="M327" s="25" t="s">
        <v>25</v>
      </c>
      <c r="N327" s="25" t="s">
        <v>26</v>
      </c>
      <c r="O327" s="26"/>
      <c r="P327" s="26"/>
      <c r="Q327" s="26"/>
      <c r="R327" s="26"/>
      <c r="S327" s="27"/>
    </row>
    <row r="328" spans="1:19" ht="15.75" customHeight="1" x14ac:dyDescent="0.25">
      <c r="A328" s="21" t="s">
        <v>17</v>
      </c>
      <c r="B328" s="21">
        <v>4522348</v>
      </c>
      <c r="C328" s="21" t="s">
        <v>553</v>
      </c>
      <c r="D328" s="21" t="s">
        <v>70</v>
      </c>
      <c r="E328" s="21">
        <v>1</v>
      </c>
      <c r="F328" s="21" t="s">
        <v>37</v>
      </c>
      <c r="G328" s="22" t="s">
        <v>554</v>
      </c>
      <c r="H328" s="23">
        <v>198.18</v>
      </c>
      <c r="I328" s="23">
        <f t="shared" si="1"/>
        <v>198.18</v>
      </c>
      <c r="J328" s="24" t="s">
        <v>22</v>
      </c>
      <c r="K328" s="24" t="s">
        <v>23</v>
      </c>
      <c r="L328" s="24" t="s">
        <v>52</v>
      </c>
      <c r="M328" s="25" t="s">
        <v>25</v>
      </c>
      <c r="N328" s="25" t="s">
        <v>26</v>
      </c>
      <c r="O328" s="26"/>
      <c r="P328" s="26"/>
      <c r="Q328" s="26"/>
      <c r="R328" s="26"/>
      <c r="S328" s="27"/>
    </row>
    <row r="329" spans="1:19" ht="15.75" customHeight="1" x14ac:dyDescent="0.25">
      <c r="A329" s="21" t="s">
        <v>17</v>
      </c>
      <c r="B329" s="21">
        <v>4522348</v>
      </c>
      <c r="C329" s="21" t="s">
        <v>555</v>
      </c>
      <c r="D329" s="21" t="s">
        <v>325</v>
      </c>
      <c r="E329" s="21">
        <v>1</v>
      </c>
      <c r="F329" s="21" t="s">
        <v>20</v>
      </c>
      <c r="G329" s="22" t="s">
        <v>556</v>
      </c>
      <c r="H329" s="23">
        <v>262.99</v>
      </c>
      <c r="I329" s="23">
        <f t="shared" si="1"/>
        <v>262.99</v>
      </c>
      <c r="J329" s="24" t="s">
        <v>73</v>
      </c>
      <c r="K329" s="24" t="s">
        <v>74</v>
      </c>
      <c r="L329" s="24" t="s">
        <v>75</v>
      </c>
      <c r="M329" s="25" t="s">
        <v>25</v>
      </c>
      <c r="N329" s="25" t="s">
        <v>26</v>
      </c>
      <c r="O329" s="26"/>
      <c r="P329" s="26"/>
      <c r="Q329" s="26"/>
      <c r="R329" s="26"/>
      <c r="S329" s="27"/>
    </row>
    <row r="330" spans="1:19" ht="15.75" customHeight="1" x14ac:dyDescent="0.25">
      <c r="A330" s="21" t="s">
        <v>17</v>
      </c>
      <c r="B330" s="21">
        <v>4522348</v>
      </c>
      <c r="C330" s="21" t="s">
        <v>294</v>
      </c>
      <c r="D330" s="21" t="s">
        <v>526</v>
      </c>
      <c r="E330" s="21">
        <v>1</v>
      </c>
      <c r="F330" s="21" t="s">
        <v>37</v>
      </c>
      <c r="G330" s="22" t="s">
        <v>295</v>
      </c>
      <c r="H330" s="23">
        <v>459.92</v>
      </c>
      <c r="I330" s="23">
        <f t="shared" si="1"/>
        <v>459.92</v>
      </c>
      <c r="J330" s="24" t="s">
        <v>105</v>
      </c>
      <c r="K330" s="24" t="s">
        <v>23</v>
      </c>
      <c r="L330" s="24" t="s">
        <v>106</v>
      </c>
      <c r="M330" s="25" t="s">
        <v>25</v>
      </c>
      <c r="N330" s="25" t="s">
        <v>26</v>
      </c>
      <c r="O330" s="26"/>
      <c r="P330" s="26"/>
      <c r="Q330" s="26"/>
      <c r="R330" s="26"/>
      <c r="S330" s="27"/>
    </row>
    <row r="331" spans="1:19" ht="15.75" customHeight="1" x14ac:dyDescent="0.25">
      <c r="A331" s="21" t="s">
        <v>17</v>
      </c>
      <c r="B331" s="21">
        <v>4522348</v>
      </c>
      <c r="C331" s="21" t="s">
        <v>557</v>
      </c>
      <c r="D331" s="21" t="s">
        <v>358</v>
      </c>
      <c r="E331" s="21">
        <v>1</v>
      </c>
      <c r="F331" s="21" t="s">
        <v>227</v>
      </c>
      <c r="G331" s="22" t="s">
        <v>558</v>
      </c>
      <c r="H331" s="23">
        <v>202.66</v>
      </c>
      <c r="I331" s="23">
        <f t="shared" si="1"/>
        <v>202.66</v>
      </c>
      <c r="J331" s="24" t="s">
        <v>22</v>
      </c>
      <c r="K331" s="24" t="s">
        <v>23</v>
      </c>
      <c r="L331" s="24" t="s">
        <v>52</v>
      </c>
      <c r="M331" s="25" t="s">
        <v>25</v>
      </c>
      <c r="N331" s="25" t="s">
        <v>26</v>
      </c>
      <c r="O331" s="26"/>
      <c r="P331" s="26"/>
      <c r="Q331" s="26"/>
      <c r="R331" s="26"/>
      <c r="S331" s="27"/>
    </row>
    <row r="332" spans="1:19" ht="15.75" customHeight="1" x14ac:dyDescent="0.25">
      <c r="A332" s="21" t="s">
        <v>17</v>
      </c>
      <c r="B332" s="21">
        <v>4522348</v>
      </c>
      <c r="C332" s="21" t="s">
        <v>559</v>
      </c>
      <c r="D332" s="21" t="s">
        <v>31</v>
      </c>
      <c r="E332" s="21">
        <v>1</v>
      </c>
      <c r="F332" s="21" t="s">
        <v>71</v>
      </c>
      <c r="G332" s="22" t="s">
        <v>560</v>
      </c>
      <c r="H332" s="23">
        <v>687.9</v>
      </c>
      <c r="I332" s="23">
        <f t="shared" si="1"/>
        <v>687.9</v>
      </c>
      <c r="J332" s="24" t="s">
        <v>22</v>
      </c>
      <c r="K332" s="24" t="s">
        <v>23</v>
      </c>
      <c r="L332" s="24" t="s">
        <v>29</v>
      </c>
      <c r="M332" s="25" t="s">
        <v>25</v>
      </c>
      <c r="N332" s="25" t="s">
        <v>26</v>
      </c>
      <c r="O332" s="26"/>
      <c r="P332" s="26"/>
      <c r="Q332" s="26"/>
      <c r="R332" s="26"/>
      <c r="S332" s="27"/>
    </row>
    <row r="333" spans="1:19" ht="15.75" customHeight="1" x14ac:dyDescent="0.25">
      <c r="A333" s="21" t="s">
        <v>17</v>
      </c>
      <c r="B333" s="21">
        <v>4522348</v>
      </c>
      <c r="C333" s="21" t="s">
        <v>559</v>
      </c>
      <c r="D333" s="21" t="s">
        <v>520</v>
      </c>
      <c r="E333" s="21">
        <v>1</v>
      </c>
      <c r="F333" s="21" t="s">
        <v>71</v>
      </c>
      <c r="G333" s="22" t="s">
        <v>560</v>
      </c>
      <c r="H333" s="23">
        <v>687.9</v>
      </c>
      <c r="I333" s="23">
        <f t="shared" si="1"/>
        <v>687.9</v>
      </c>
      <c r="J333" s="24" t="s">
        <v>22</v>
      </c>
      <c r="K333" s="24" t="s">
        <v>23</v>
      </c>
      <c r="L333" s="24" t="s">
        <v>29</v>
      </c>
      <c r="M333" s="25" t="s">
        <v>25</v>
      </c>
      <c r="N333" s="25" t="s">
        <v>26</v>
      </c>
      <c r="O333" s="26"/>
      <c r="P333" s="26"/>
      <c r="Q333" s="26"/>
      <c r="R333" s="26"/>
      <c r="S333" s="27"/>
    </row>
    <row r="334" spans="1:19" ht="15.75" customHeight="1" x14ac:dyDescent="0.25">
      <c r="A334" s="21" t="s">
        <v>17</v>
      </c>
      <c r="B334" s="21">
        <v>4522348</v>
      </c>
      <c r="C334" s="21" t="s">
        <v>561</v>
      </c>
      <c r="D334" s="21" t="s">
        <v>103</v>
      </c>
      <c r="E334" s="21">
        <v>1</v>
      </c>
      <c r="F334" s="21" t="s">
        <v>37</v>
      </c>
      <c r="G334" s="22" t="s">
        <v>562</v>
      </c>
      <c r="H334" s="23">
        <v>164.25</v>
      </c>
      <c r="I334" s="23">
        <f t="shared" si="1"/>
        <v>164.25</v>
      </c>
      <c r="J334" s="24" t="s">
        <v>22</v>
      </c>
      <c r="K334" s="24" t="s">
        <v>23</v>
      </c>
      <c r="L334" s="24" t="s">
        <v>52</v>
      </c>
      <c r="M334" s="25" t="s">
        <v>25</v>
      </c>
      <c r="N334" s="25" t="s">
        <v>26</v>
      </c>
      <c r="O334" s="26"/>
      <c r="P334" s="26"/>
      <c r="Q334" s="26"/>
      <c r="R334" s="26"/>
      <c r="S334" s="27"/>
    </row>
    <row r="335" spans="1:19" ht="15.75" customHeight="1" x14ac:dyDescent="0.25">
      <c r="A335" s="21" t="s">
        <v>17</v>
      </c>
      <c r="B335" s="21">
        <v>4522348</v>
      </c>
      <c r="C335" s="21" t="s">
        <v>563</v>
      </c>
      <c r="D335" s="21" t="s">
        <v>103</v>
      </c>
      <c r="E335" s="21">
        <v>1</v>
      </c>
      <c r="F335" s="21" t="s">
        <v>37</v>
      </c>
      <c r="G335" s="22" t="s">
        <v>564</v>
      </c>
      <c r="H335" s="23">
        <v>1999</v>
      </c>
      <c r="I335" s="23">
        <f t="shared" si="1"/>
        <v>1999</v>
      </c>
      <c r="J335" s="24" t="s">
        <v>22</v>
      </c>
      <c r="K335" s="24" t="s">
        <v>74</v>
      </c>
      <c r="L335" s="24" t="s">
        <v>119</v>
      </c>
      <c r="M335" s="25" t="s">
        <v>25</v>
      </c>
      <c r="N335" s="25" t="s">
        <v>26</v>
      </c>
      <c r="O335" s="26"/>
      <c r="P335" s="26"/>
      <c r="Q335" s="26"/>
      <c r="R335" s="26"/>
      <c r="S335" s="27"/>
    </row>
    <row r="336" spans="1:19" ht="15.75" customHeight="1" x14ac:dyDescent="0.25">
      <c r="A336" s="21" t="s">
        <v>17</v>
      </c>
      <c r="B336" s="21">
        <v>4522348</v>
      </c>
      <c r="C336" s="21" t="s">
        <v>204</v>
      </c>
      <c r="D336" s="21" t="s">
        <v>31</v>
      </c>
      <c r="E336" s="21">
        <v>1</v>
      </c>
      <c r="F336" s="21" t="s">
        <v>71</v>
      </c>
      <c r="G336" s="22" t="s">
        <v>205</v>
      </c>
      <c r="H336" s="23">
        <v>951.56</v>
      </c>
      <c r="I336" s="23">
        <f t="shared" si="1"/>
        <v>951.56</v>
      </c>
      <c r="J336" s="24" t="s">
        <v>22</v>
      </c>
      <c r="K336" s="24" t="s">
        <v>74</v>
      </c>
      <c r="L336" s="24" t="s">
        <v>119</v>
      </c>
      <c r="M336" s="25" t="s">
        <v>25</v>
      </c>
      <c r="N336" s="25" t="s">
        <v>26</v>
      </c>
      <c r="O336" s="26"/>
      <c r="P336" s="26"/>
      <c r="Q336" s="26"/>
      <c r="R336" s="26"/>
      <c r="S336" s="27"/>
    </row>
    <row r="337" spans="1:19" ht="15.75" customHeight="1" x14ac:dyDescent="0.25">
      <c r="A337" s="21" t="s">
        <v>17</v>
      </c>
      <c r="B337" s="21">
        <v>4522348</v>
      </c>
      <c r="C337" s="21" t="s">
        <v>53</v>
      </c>
      <c r="D337" s="21" t="s">
        <v>514</v>
      </c>
      <c r="E337" s="21">
        <v>1</v>
      </c>
      <c r="F337" s="21" t="s">
        <v>37</v>
      </c>
      <c r="G337" s="22" t="s">
        <v>54</v>
      </c>
      <c r="H337" s="23">
        <v>135.63999999999999</v>
      </c>
      <c r="I337" s="23">
        <f t="shared" si="1"/>
        <v>135.63999999999999</v>
      </c>
      <c r="J337" s="24" t="s">
        <v>22</v>
      </c>
      <c r="K337" s="24" t="s">
        <v>23</v>
      </c>
      <c r="L337" s="24" t="s">
        <v>52</v>
      </c>
      <c r="M337" s="25" t="s">
        <v>25</v>
      </c>
      <c r="N337" s="25" t="s">
        <v>26</v>
      </c>
      <c r="O337" s="26"/>
      <c r="P337" s="26"/>
      <c r="Q337" s="26"/>
      <c r="R337" s="26"/>
      <c r="S337" s="27"/>
    </row>
    <row r="338" spans="1:19" ht="15.75" customHeight="1" x14ac:dyDescent="0.25">
      <c r="A338" s="21" t="s">
        <v>17</v>
      </c>
      <c r="B338" s="21">
        <v>4522348</v>
      </c>
      <c r="C338" s="21" t="s">
        <v>298</v>
      </c>
      <c r="D338" s="21" t="s">
        <v>303</v>
      </c>
      <c r="E338" s="21">
        <v>1</v>
      </c>
      <c r="F338" s="21" t="s">
        <v>227</v>
      </c>
      <c r="G338" s="22" t="s">
        <v>299</v>
      </c>
      <c r="H338" s="23">
        <v>177.08</v>
      </c>
      <c r="I338" s="23">
        <f t="shared" si="1"/>
        <v>177.08</v>
      </c>
      <c r="J338" s="24" t="s">
        <v>22</v>
      </c>
      <c r="K338" s="24" t="s">
        <v>23</v>
      </c>
      <c r="L338" s="24" t="s">
        <v>29</v>
      </c>
      <c r="M338" s="25" t="s">
        <v>25</v>
      </c>
      <c r="N338" s="25" t="s">
        <v>26</v>
      </c>
      <c r="O338" s="26"/>
      <c r="P338" s="26"/>
      <c r="Q338" s="26"/>
      <c r="R338" s="26"/>
      <c r="S338" s="27"/>
    </row>
    <row r="339" spans="1:19" ht="15.75" customHeight="1" x14ac:dyDescent="0.25">
      <c r="A339" s="21" t="s">
        <v>17</v>
      </c>
      <c r="B339" s="21">
        <v>4522348</v>
      </c>
      <c r="C339" s="21" t="s">
        <v>565</v>
      </c>
      <c r="D339" s="21" t="s">
        <v>358</v>
      </c>
      <c r="E339" s="21">
        <v>1</v>
      </c>
      <c r="F339" s="21" t="s">
        <v>227</v>
      </c>
      <c r="G339" s="22" t="s">
        <v>566</v>
      </c>
      <c r="H339" s="23">
        <v>330.21</v>
      </c>
      <c r="I339" s="23">
        <f t="shared" si="1"/>
        <v>330.21</v>
      </c>
      <c r="J339" s="24" t="s">
        <v>22</v>
      </c>
      <c r="K339" s="24" t="s">
        <v>23</v>
      </c>
      <c r="L339" s="24" t="s">
        <v>29</v>
      </c>
      <c r="M339" s="25" t="s">
        <v>25</v>
      </c>
      <c r="N339" s="25" t="s">
        <v>26</v>
      </c>
      <c r="O339" s="26"/>
      <c r="P339" s="26"/>
      <c r="Q339" s="26"/>
      <c r="R339" s="26"/>
      <c r="S339" s="27"/>
    </row>
    <row r="340" spans="1:19" ht="15.75" customHeight="1" x14ac:dyDescent="0.25">
      <c r="A340" s="21" t="s">
        <v>17</v>
      </c>
      <c r="B340" s="21">
        <v>4522348</v>
      </c>
      <c r="C340" s="21" t="s">
        <v>567</v>
      </c>
      <c r="D340" s="21" t="s">
        <v>358</v>
      </c>
      <c r="E340" s="21">
        <v>1</v>
      </c>
      <c r="F340" s="21" t="s">
        <v>227</v>
      </c>
      <c r="G340" s="22" t="s">
        <v>568</v>
      </c>
      <c r="H340" s="23">
        <v>125.85</v>
      </c>
      <c r="I340" s="23">
        <f t="shared" si="1"/>
        <v>125.85</v>
      </c>
      <c r="J340" s="24" t="s">
        <v>22</v>
      </c>
      <c r="K340" s="24" t="s">
        <v>23</v>
      </c>
      <c r="L340" s="24" t="s">
        <v>52</v>
      </c>
      <c r="M340" s="25" t="s">
        <v>25</v>
      </c>
      <c r="N340" s="25" t="s">
        <v>26</v>
      </c>
      <c r="O340" s="26"/>
      <c r="P340" s="26"/>
      <c r="Q340" s="26"/>
      <c r="R340" s="26"/>
      <c r="S340" s="27"/>
    </row>
    <row r="341" spans="1:19" ht="15.75" customHeight="1" x14ac:dyDescent="0.25">
      <c r="A341" s="21" t="s">
        <v>17</v>
      </c>
      <c r="B341" s="21">
        <v>4522348</v>
      </c>
      <c r="C341" s="21" t="s">
        <v>569</v>
      </c>
      <c r="D341" s="21" t="s">
        <v>325</v>
      </c>
      <c r="E341" s="21">
        <v>1</v>
      </c>
      <c r="F341" s="21" t="s">
        <v>20</v>
      </c>
      <c r="G341" s="22" t="s">
        <v>570</v>
      </c>
      <c r="H341" s="23">
        <v>299</v>
      </c>
      <c r="I341" s="23">
        <f t="shared" si="1"/>
        <v>299</v>
      </c>
      <c r="J341" s="24" t="s">
        <v>22</v>
      </c>
      <c r="K341" s="24" t="s">
        <v>23</v>
      </c>
      <c r="L341" s="24" t="s">
        <v>29</v>
      </c>
      <c r="M341" s="25" t="s">
        <v>25</v>
      </c>
      <c r="N341" s="25" t="s">
        <v>26</v>
      </c>
      <c r="O341" s="26"/>
      <c r="P341" s="26"/>
      <c r="Q341" s="26"/>
      <c r="R341" s="26"/>
      <c r="S341" s="27"/>
    </row>
    <row r="342" spans="1:19" ht="15.75" customHeight="1" x14ac:dyDescent="0.25">
      <c r="A342" s="21" t="s">
        <v>17</v>
      </c>
      <c r="B342" s="21">
        <v>4522348</v>
      </c>
      <c r="C342" s="21" t="s">
        <v>571</v>
      </c>
      <c r="D342" s="21" t="s">
        <v>526</v>
      </c>
      <c r="E342" s="21">
        <v>1</v>
      </c>
      <c r="F342" s="21" t="s">
        <v>37</v>
      </c>
      <c r="G342" s="22" t="s">
        <v>572</v>
      </c>
      <c r="H342" s="23">
        <v>253.09</v>
      </c>
      <c r="I342" s="23">
        <f t="shared" si="1"/>
        <v>253.09</v>
      </c>
      <c r="J342" s="24" t="s">
        <v>22</v>
      </c>
      <c r="K342" s="24" t="s">
        <v>23</v>
      </c>
      <c r="L342" s="24" t="s">
        <v>52</v>
      </c>
      <c r="M342" s="25" t="s">
        <v>25</v>
      </c>
      <c r="N342" s="25" t="s">
        <v>26</v>
      </c>
      <c r="O342" s="26"/>
      <c r="P342" s="26"/>
      <c r="Q342" s="26"/>
      <c r="R342" s="26"/>
      <c r="S342" s="27"/>
    </row>
    <row r="343" spans="1:19" ht="15.75" customHeight="1" x14ac:dyDescent="0.25">
      <c r="A343" s="21" t="s">
        <v>17</v>
      </c>
      <c r="B343" s="21">
        <v>4522348</v>
      </c>
      <c r="C343" s="21" t="s">
        <v>573</v>
      </c>
      <c r="D343" s="21" t="s">
        <v>514</v>
      </c>
      <c r="E343" s="21">
        <v>1</v>
      </c>
      <c r="F343" s="21" t="s">
        <v>37</v>
      </c>
      <c r="G343" s="22" t="s">
        <v>574</v>
      </c>
      <c r="H343" s="23">
        <v>444.26</v>
      </c>
      <c r="I343" s="23">
        <f t="shared" si="1"/>
        <v>444.26</v>
      </c>
      <c r="J343" s="24" t="s">
        <v>22</v>
      </c>
      <c r="K343" s="24" t="s">
        <v>23</v>
      </c>
      <c r="L343" s="24" t="s">
        <v>29</v>
      </c>
      <c r="M343" s="25" t="s">
        <v>25</v>
      </c>
      <c r="N343" s="25" t="s">
        <v>26</v>
      </c>
      <c r="O343" s="26"/>
      <c r="P343" s="26"/>
      <c r="Q343" s="26"/>
      <c r="R343" s="26"/>
      <c r="S343" s="27"/>
    </row>
    <row r="344" spans="1:19" ht="15.75" customHeight="1" x14ac:dyDescent="0.25">
      <c r="A344" s="21" t="s">
        <v>17</v>
      </c>
      <c r="B344" s="21">
        <v>4522348</v>
      </c>
      <c r="C344" s="21" t="s">
        <v>575</v>
      </c>
      <c r="D344" s="21" t="s">
        <v>514</v>
      </c>
      <c r="E344" s="21">
        <v>1</v>
      </c>
      <c r="F344" s="21" t="s">
        <v>37</v>
      </c>
      <c r="G344" s="22" t="s">
        <v>576</v>
      </c>
      <c r="H344" s="23">
        <v>659</v>
      </c>
      <c r="I344" s="23">
        <f t="shared" si="1"/>
        <v>659</v>
      </c>
      <c r="J344" s="24" t="s">
        <v>22</v>
      </c>
      <c r="K344" s="24" t="s">
        <v>74</v>
      </c>
      <c r="L344" s="24" t="s">
        <v>75</v>
      </c>
      <c r="M344" s="25" t="s">
        <v>25</v>
      </c>
      <c r="N344" s="25" t="s">
        <v>26</v>
      </c>
      <c r="O344" s="26"/>
      <c r="P344" s="26"/>
      <c r="Q344" s="26"/>
      <c r="R344" s="26"/>
      <c r="S344" s="27"/>
    </row>
    <row r="345" spans="1:19" ht="15.75" customHeight="1" x14ac:dyDescent="0.25">
      <c r="A345" s="21" t="s">
        <v>17</v>
      </c>
      <c r="B345" s="21">
        <v>4522348</v>
      </c>
      <c r="C345" s="21" t="s">
        <v>272</v>
      </c>
      <c r="D345" s="21" t="s">
        <v>502</v>
      </c>
      <c r="E345" s="21">
        <v>1</v>
      </c>
      <c r="F345" s="21" t="s">
        <v>20</v>
      </c>
      <c r="G345" s="22" t="s">
        <v>132</v>
      </c>
      <c r="H345" s="23">
        <v>349</v>
      </c>
      <c r="I345" s="23">
        <f t="shared" si="1"/>
        <v>349</v>
      </c>
      <c r="J345" s="24" t="s">
        <v>22</v>
      </c>
      <c r="K345" s="24" t="s">
        <v>23</v>
      </c>
      <c r="L345" s="24" t="s">
        <v>29</v>
      </c>
      <c r="M345" s="25" t="s">
        <v>25</v>
      </c>
      <c r="N345" s="25" t="s">
        <v>26</v>
      </c>
      <c r="O345" s="26"/>
      <c r="P345" s="26"/>
      <c r="Q345" s="26"/>
      <c r="R345" s="26"/>
      <c r="S345" s="27"/>
    </row>
    <row r="346" spans="1:19" ht="15.75" customHeight="1" x14ac:dyDescent="0.25">
      <c r="A346" s="21" t="s">
        <v>17</v>
      </c>
      <c r="B346" s="21">
        <v>4522348</v>
      </c>
      <c r="C346" s="21" t="s">
        <v>122</v>
      </c>
      <c r="D346" s="21" t="s">
        <v>83</v>
      </c>
      <c r="E346" s="21">
        <v>1</v>
      </c>
      <c r="F346" s="21" t="s">
        <v>37</v>
      </c>
      <c r="G346" s="22" t="s">
        <v>123</v>
      </c>
      <c r="H346" s="23">
        <v>436.01</v>
      </c>
      <c r="I346" s="23">
        <f t="shared" si="1"/>
        <v>436.01</v>
      </c>
      <c r="J346" s="24" t="s">
        <v>22</v>
      </c>
      <c r="K346" s="24" t="s">
        <v>74</v>
      </c>
      <c r="L346" s="24" t="s">
        <v>75</v>
      </c>
      <c r="M346" s="25" t="s">
        <v>25</v>
      </c>
      <c r="N346" s="25" t="s">
        <v>26</v>
      </c>
      <c r="O346" s="26"/>
      <c r="P346" s="26"/>
      <c r="Q346" s="26"/>
      <c r="R346" s="26"/>
      <c r="S346" s="27"/>
    </row>
    <row r="347" spans="1:19" ht="15.75" customHeight="1" x14ac:dyDescent="0.25">
      <c r="A347" s="21" t="s">
        <v>17</v>
      </c>
      <c r="B347" s="21">
        <v>4522348</v>
      </c>
      <c r="C347" s="21" t="s">
        <v>577</v>
      </c>
      <c r="D347" s="21" t="s">
        <v>526</v>
      </c>
      <c r="E347" s="21">
        <v>1</v>
      </c>
      <c r="F347" s="21" t="s">
        <v>37</v>
      </c>
      <c r="G347" s="22" t="s">
        <v>578</v>
      </c>
      <c r="H347" s="23">
        <v>3225.78</v>
      </c>
      <c r="I347" s="23">
        <f t="shared" si="1"/>
        <v>3225.78</v>
      </c>
      <c r="J347" s="24" t="s">
        <v>22</v>
      </c>
      <c r="K347" s="24" t="s">
        <v>23</v>
      </c>
      <c r="L347" s="24" t="s">
        <v>29</v>
      </c>
      <c r="M347" s="25" t="s">
        <v>25</v>
      </c>
      <c r="N347" s="25" t="s">
        <v>26</v>
      </c>
      <c r="O347" s="26"/>
      <c r="P347" s="26"/>
      <c r="Q347" s="26"/>
      <c r="R347" s="26"/>
      <c r="S347" s="27"/>
    </row>
    <row r="348" spans="1:19" ht="15.75" customHeight="1" x14ac:dyDescent="0.25">
      <c r="A348" s="21" t="s">
        <v>17</v>
      </c>
      <c r="B348" s="21">
        <v>4522348</v>
      </c>
      <c r="C348" s="21" t="s">
        <v>579</v>
      </c>
      <c r="D348" s="21" t="s">
        <v>500</v>
      </c>
      <c r="E348" s="21">
        <v>1</v>
      </c>
      <c r="F348" s="21" t="s">
        <v>71</v>
      </c>
      <c r="G348" s="22" t="s">
        <v>580</v>
      </c>
      <c r="H348" s="23">
        <v>1149</v>
      </c>
      <c r="I348" s="23">
        <f t="shared" si="1"/>
        <v>1149</v>
      </c>
      <c r="J348" s="24" t="s">
        <v>22</v>
      </c>
      <c r="K348" s="24" t="s">
        <v>74</v>
      </c>
      <c r="L348" s="24" t="s">
        <v>119</v>
      </c>
      <c r="M348" s="25" t="s">
        <v>25</v>
      </c>
      <c r="N348" s="25" t="s">
        <v>26</v>
      </c>
      <c r="O348" s="26"/>
      <c r="P348" s="26"/>
      <c r="Q348" s="26"/>
      <c r="R348" s="26"/>
      <c r="S348" s="27"/>
    </row>
    <row r="349" spans="1:19" ht="15.75" customHeight="1" x14ac:dyDescent="0.25">
      <c r="A349" s="21" t="s">
        <v>17</v>
      </c>
      <c r="B349" s="21">
        <v>4522348</v>
      </c>
      <c r="C349" s="21" t="s">
        <v>579</v>
      </c>
      <c r="D349" s="21" t="s">
        <v>36</v>
      </c>
      <c r="E349" s="21">
        <v>1</v>
      </c>
      <c r="F349" s="21" t="s">
        <v>20</v>
      </c>
      <c r="G349" s="22" t="s">
        <v>580</v>
      </c>
      <c r="H349" s="23">
        <v>1149</v>
      </c>
      <c r="I349" s="23">
        <f t="shared" si="1"/>
        <v>1149</v>
      </c>
      <c r="J349" s="24" t="s">
        <v>22</v>
      </c>
      <c r="K349" s="24" t="s">
        <v>74</v>
      </c>
      <c r="L349" s="24" t="s">
        <v>119</v>
      </c>
      <c r="M349" s="25" t="s">
        <v>25</v>
      </c>
      <c r="N349" s="25" t="s">
        <v>26</v>
      </c>
      <c r="O349" s="26"/>
      <c r="P349" s="26"/>
      <c r="Q349" s="26"/>
      <c r="R349" s="26"/>
      <c r="S349" s="27"/>
    </row>
    <row r="350" spans="1:19" ht="15.75" customHeight="1" x14ac:dyDescent="0.25">
      <c r="A350" s="21" t="s">
        <v>17</v>
      </c>
      <c r="B350" s="21">
        <v>4522348</v>
      </c>
      <c r="C350" s="21" t="s">
        <v>581</v>
      </c>
      <c r="D350" s="21" t="s">
        <v>83</v>
      </c>
      <c r="E350" s="21">
        <v>1</v>
      </c>
      <c r="F350" s="21" t="s">
        <v>37</v>
      </c>
      <c r="G350" s="22" t="s">
        <v>582</v>
      </c>
      <c r="H350" s="23">
        <v>249.9</v>
      </c>
      <c r="I350" s="23">
        <f t="shared" si="1"/>
        <v>249.9</v>
      </c>
      <c r="J350" s="24" t="s">
        <v>22</v>
      </c>
      <c r="K350" s="24" t="s">
        <v>23</v>
      </c>
      <c r="L350" s="24" t="s">
        <v>29</v>
      </c>
      <c r="M350" s="25" t="s">
        <v>25</v>
      </c>
      <c r="N350" s="25" t="s">
        <v>26</v>
      </c>
      <c r="O350" s="26"/>
      <c r="P350" s="26"/>
      <c r="Q350" s="26"/>
      <c r="R350" s="26"/>
      <c r="S350" s="27"/>
    </row>
    <row r="351" spans="1:19" ht="15.75" customHeight="1" x14ac:dyDescent="0.25">
      <c r="A351" s="21" t="s">
        <v>17</v>
      </c>
      <c r="B351" s="21">
        <v>4522348</v>
      </c>
      <c r="C351" s="21" t="s">
        <v>243</v>
      </c>
      <c r="D351" s="21" t="s">
        <v>303</v>
      </c>
      <c r="E351" s="21">
        <v>1</v>
      </c>
      <c r="F351" s="21" t="s">
        <v>71</v>
      </c>
      <c r="G351" s="22" t="s">
        <v>244</v>
      </c>
      <c r="H351" s="23">
        <v>613.71</v>
      </c>
      <c r="I351" s="23">
        <f t="shared" si="1"/>
        <v>613.71</v>
      </c>
      <c r="J351" s="24" t="s">
        <v>22</v>
      </c>
      <c r="K351" s="24" t="s">
        <v>23</v>
      </c>
      <c r="L351" s="24" t="s">
        <v>29</v>
      </c>
      <c r="M351" s="25" t="s">
        <v>25</v>
      </c>
      <c r="N351" s="25" t="s">
        <v>26</v>
      </c>
      <c r="O351" s="26"/>
      <c r="P351" s="26"/>
      <c r="Q351" s="26"/>
      <c r="R351" s="26"/>
      <c r="S351" s="27"/>
    </row>
    <row r="352" spans="1:19" ht="15.75" customHeight="1" x14ac:dyDescent="0.25">
      <c r="A352" s="21" t="s">
        <v>17</v>
      </c>
      <c r="B352" s="21">
        <v>4522348</v>
      </c>
      <c r="C352" s="21" t="s">
        <v>152</v>
      </c>
      <c r="D352" s="21" t="s">
        <v>83</v>
      </c>
      <c r="E352" s="21">
        <v>1</v>
      </c>
      <c r="F352" s="21" t="s">
        <v>37</v>
      </c>
      <c r="G352" s="22" t="s">
        <v>153</v>
      </c>
      <c r="H352" s="23">
        <v>136.80000000000001</v>
      </c>
      <c r="I352" s="23">
        <f t="shared" si="1"/>
        <v>136.80000000000001</v>
      </c>
      <c r="J352" s="24" t="s">
        <v>22</v>
      </c>
      <c r="K352" s="24" t="s">
        <v>23</v>
      </c>
      <c r="L352" s="24" t="s">
        <v>52</v>
      </c>
      <c r="M352" s="25" t="s">
        <v>25</v>
      </c>
      <c r="N352" s="25" t="s">
        <v>26</v>
      </c>
      <c r="O352" s="26"/>
      <c r="P352" s="26"/>
      <c r="Q352" s="26"/>
      <c r="R352" s="26"/>
      <c r="S352" s="27"/>
    </row>
    <row r="353" spans="1:19" ht="15.75" customHeight="1" x14ac:dyDescent="0.25">
      <c r="A353" s="21" t="s">
        <v>17</v>
      </c>
      <c r="B353" s="21">
        <v>4522348</v>
      </c>
      <c r="C353" s="21" t="s">
        <v>281</v>
      </c>
      <c r="D353" s="21" t="s">
        <v>358</v>
      </c>
      <c r="E353" s="21">
        <v>1</v>
      </c>
      <c r="F353" s="21" t="s">
        <v>20</v>
      </c>
      <c r="G353" s="22" t="s">
        <v>221</v>
      </c>
      <c r="H353" s="23">
        <v>254.53</v>
      </c>
      <c r="I353" s="23">
        <f t="shared" si="1"/>
        <v>254.53</v>
      </c>
      <c r="J353" s="24" t="s">
        <v>22</v>
      </c>
      <c r="K353" s="24" t="s">
        <v>23</v>
      </c>
      <c r="L353" s="24" t="s">
        <v>29</v>
      </c>
      <c r="M353" s="25" t="s">
        <v>25</v>
      </c>
      <c r="N353" s="25" t="s">
        <v>26</v>
      </c>
      <c r="O353" s="26"/>
      <c r="P353" s="26"/>
      <c r="Q353" s="26"/>
      <c r="R353" s="26"/>
      <c r="S353" s="27"/>
    </row>
    <row r="354" spans="1:19" ht="15.75" customHeight="1" x14ac:dyDescent="0.25">
      <c r="A354" s="21" t="s">
        <v>17</v>
      </c>
      <c r="B354" s="21">
        <v>4522348</v>
      </c>
      <c r="C354" s="21" t="s">
        <v>281</v>
      </c>
      <c r="D354" s="21" t="s">
        <v>502</v>
      </c>
      <c r="E354" s="21">
        <v>1</v>
      </c>
      <c r="F354" s="21" t="s">
        <v>20</v>
      </c>
      <c r="G354" s="22" t="s">
        <v>221</v>
      </c>
      <c r="H354" s="23">
        <v>254.53</v>
      </c>
      <c r="I354" s="23">
        <f t="shared" si="1"/>
        <v>254.53</v>
      </c>
      <c r="J354" s="24" t="s">
        <v>22</v>
      </c>
      <c r="K354" s="24" t="s">
        <v>23</v>
      </c>
      <c r="L354" s="24" t="s">
        <v>29</v>
      </c>
      <c r="M354" s="25" t="s">
        <v>25</v>
      </c>
      <c r="N354" s="25" t="s">
        <v>26</v>
      </c>
      <c r="O354" s="26"/>
      <c r="P354" s="26"/>
      <c r="Q354" s="26"/>
      <c r="R354" s="26"/>
      <c r="S354" s="27"/>
    </row>
    <row r="355" spans="1:19" ht="15.75" customHeight="1" x14ac:dyDescent="0.25">
      <c r="A355" s="21" t="s">
        <v>17</v>
      </c>
      <c r="B355" s="21">
        <v>4522348</v>
      </c>
      <c r="C355" s="21" t="s">
        <v>583</v>
      </c>
      <c r="D355" s="21" t="s">
        <v>500</v>
      </c>
      <c r="E355" s="21">
        <v>1</v>
      </c>
      <c r="F355" s="21" t="s">
        <v>71</v>
      </c>
      <c r="G355" s="22" t="s">
        <v>584</v>
      </c>
      <c r="H355" s="23">
        <v>369.9</v>
      </c>
      <c r="I355" s="23">
        <f t="shared" si="1"/>
        <v>369.9</v>
      </c>
      <c r="J355" s="24" t="s">
        <v>22</v>
      </c>
      <c r="K355" s="24" t="s">
        <v>23</v>
      </c>
      <c r="L355" s="24" t="s">
        <v>29</v>
      </c>
      <c r="M355" s="25" t="s">
        <v>25</v>
      </c>
      <c r="N355" s="25" t="s">
        <v>26</v>
      </c>
      <c r="O355" s="26"/>
      <c r="P355" s="26"/>
      <c r="Q355" s="26"/>
      <c r="R355" s="26"/>
      <c r="S355" s="27"/>
    </row>
    <row r="356" spans="1:19" ht="15.75" customHeight="1" x14ac:dyDescent="0.25">
      <c r="A356" s="21" t="s">
        <v>17</v>
      </c>
      <c r="B356" s="21">
        <v>4522348</v>
      </c>
      <c r="C356" s="21" t="s">
        <v>549</v>
      </c>
      <c r="D356" s="21" t="s">
        <v>31</v>
      </c>
      <c r="E356" s="21">
        <v>1</v>
      </c>
      <c r="F356" s="21" t="s">
        <v>71</v>
      </c>
      <c r="G356" s="22" t="s">
        <v>550</v>
      </c>
      <c r="H356" s="23">
        <v>379.89</v>
      </c>
      <c r="I356" s="23">
        <f t="shared" si="1"/>
        <v>379.89</v>
      </c>
      <c r="J356" s="24" t="s">
        <v>22</v>
      </c>
      <c r="K356" s="24" t="s">
        <v>23</v>
      </c>
      <c r="L356" s="24" t="s">
        <v>29</v>
      </c>
      <c r="M356" s="25" t="s">
        <v>25</v>
      </c>
      <c r="N356" s="25" t="s">
        <v>26</v>
      </c>
      <c r="O356" s="26"/>
      <c r="P356" s="26"/>
      <c r="Q356" s="26"/>
      <c r="R356" s="26"/>
      <c r="S356" s="27"/>
    </row>
    <row r="357" spans="1:19" ht="15.75" customHeight="1" x14ac:dyDescent="0.25">
      <c r="A357" s="21" t="s">
        <v>17</v>
      </c>
      <c r="B357" s="21">
        <v>4522348</v>
      </c>
      <c r="C357" s="21" t="s">
        <v>559</v>
      </c>
      <c r="D357" s="21" t="s">
        <v>520</v>
      </c>
      <c r="E357" s="21">
        <v>2</v>
      </c>
      <c r="F357" s="21" t="s">
        <v>20</v>
      </c>
      <c r="G357" s="22" t="s">
        <v>560</v>
      </c>
      <c r="H357" s="23">
        <v>687.9</v>
      </c>
      <c r="I357" s="23">
        <f t="shared" si="1"/>
        <v>1375.8</v>
      </c>
      <c r="J357" s="24" t="s">
        <v>22</v>
      </c>
      <c r="K357" s="24" t="s">
        <v>23</v>
      </c>
      <c r="L357" s="24" t="s">
        <v>29</v>
      </c>
      <c r="M357" s="25" t="s">
        <v>25</v>
      </c>
      <c r="N357" s="25" t="s">
        <v>26</v>
      </c>
      <c r="O357" s="26"/>
      <c r="P357" s="26"/>
      <c r="Q357" s="26"/>
      <c r="R357" s="26"/>
      <c r="S357" s="27"/>
    </row>
    <row r="358" spans="1:19" ht="15.75" customHeight="1" x14ac:dyDescent="0.25">
      <c r="A358" s="21" t="s">
        <v>17</v>
      </c>
      <c r="B358" s="21">
        <v>4522348</v>
      </c>
      <c r="C358" s="21" t="s">
        <v>247</v>
      </c>
      <c r="D358" s="21" t="s">
        <v>303</v>
      </c>
      <c r="E358" s="21">
        <v>1</v>
      </c>
      <c r="F358" s="21" t="s">
        <v>71</v>
      </c>
      <c r="G358" s="22" t="s">
        <v>248</v>
      </c>
      <c r="H358" s="23">
        <v>472.63</v>
      </c>
      <c r="I358" s="23">
        <f t="shared" si="1"/>
        <v>472.63</v>
      </c>
      <c r="J358" s="24" t="s">
        <v>22</v>
      </c>
      <c r="K358" s="24" t="s">
        <v>23</v>
      </c>
      <c r="L358" s="24" t="s">
        <v>24</v>
      </c>
      <c r="M358" s="25" t="s">
        <v>25</v>
      </c>
      <c r="N358" s="25" t="s">
        <v>26</v>
      </c>
      <c r="O358" s="26"/>
      <c r="P358" s="26"/>
      <c r="Q358" s="26"/>
      <c r="R358" s="26"/>
      <c r="S358" s="27"/>
    </row>
    <row r="359" spans="1:19" ht="15.75" customHeight="1" x14ac:dyDescent="0.25">
      <c r="A359" s="21" t="s">
        <v>17</v>
      </c>
      <c r="B359" s="21">
        <v>4522348</v>
      </c>
      <c r="C359" s="21" t="s">
        <v>319</v>
      </c>
      <c r="D359" s="21" t="s">
        <v>526</v>
      </c>
      <c r="E359" s="21">
        <v>1</v>
      </c>
      <c r="F359" s="21" t="s">
        <v>37</v>
      </c>
      <c r="G359" s="22" t="s">
        <v>320</v>
      </c>
      <c r="H359" s="23">
        <v>526.41999999999996</v>
      </c>
      <c r="I359" s="23">
        <f t="shared" si="1"/>
        <v>526.41999999999996</v>
      </c>
      <c r="J359" s="24" t="s">
        <v>22</v>
      </c>
      <c r="K359" s="24" t="s">
        <v>23</v>
      </c>
      <c r="L359" s="24" t="s">
        <v>24</v>
      </c>
      <c r="M359" s="25" t="s">
        <v>25</v>
      </c>
      <c r="N359" s="25" t="s">
        <v>26</v>
      </c>
      <c r="O359" s="26"/>
      <c r="P359" s="26"/>
      <c r="Q359" s="26"/>
      <c r="R359" s="26"/>
      <c r="S359" s="27"/>
    </row>
    <row r="360" spans="1:19" ht="15.75" customHeight="1" x14ac:dyDescent="0.25">
      <c r="A360" s="21" t="s">
        <v>17</v>
      </c>
      <c r="B360" s="21">
        <v>4522348</v>
      </c>
      <c r="C360" s="21" t="s">
        <v>585</v>
      </c>
      <c r="D360" s="21" t="s">
        <v>36</v>
      </c>
      <c r="E360" s="21">
        <v>1</v>
      </c>
      <c r="F360" s="21" t="s">
        <v>20</v>
      </c>
      <c r="G360" s="22" t="s">
        <v>586</v>
      </c>
      <c r="H360" s="23">
        <v>559.17999999999995</v>
      </c>
      <c r="I360" s="23">
        <f t="shared" si="1"/>
        <v>559.17999999999995</v>
      </c>
      <c r="J360" s="24" t="s">
        <v>22</v>
      </c>
      <c r="K360" s="24" t="s">
        <v>74</v>
      </c>
      <c r="L360" s="24" t="s">
        <v>75</v>
      </c>
      <c r="M360" s="25" t="s">
        <v>25</v>
      </c>
      <c r="N360" s="25" t="s">
        <v>26</v>
      </c>
      <c r="O360" s="26"/>
      <c r="P360" s="26"/>
      <c r="Q360" s="26"/>
      <c r="R360" s="26"/>
      <c r="S360" s="27"/>
    </row>
    <row r="361" spans="1:19" ht="15.75" customHeight="1" x14ac:dyDescent="0.25">
      <c r="A361" s="21" t="s">
        <v>17</v>
      </c>
      <c r="B361" s="21">
        <v>4522348</v>
      </c>
      <c r="C361" s="21" t="s">
        <v>150</v>
      </c>
      <c r="D361" s="21" t="s">
        <v>526</v>
      </c>
      <c r="E361" s="21">
        <v>1</v>
      </c>
      <c r="F361" s="21" t="s">
        <v>37</v>
      </c>
      <c r="G361" s="22" t="s">
        <v>151</v>
      </c>
      <c r="H361" s="23">
        <v>229.92</v>
      </c>
      <c r="I361" s="23">
        <f t="shared" si="1"/>
        <v>229.92</v>
      </c>
      <c r="J361" s="24" t="s">
        <v>22</v>
      </c>
      <c r="K361" s="24" t="s">
        <v>23</v>
      </c>
      <c r="L361" s="24" t="s">
        <v>29</v>
      </c>
      <c r="M361" s="25" t="s">
        <v>25</v>
      </c>
      <c r="N361" s="25" t="s">
        <v>26</v>
      </c>
      <c r="O361" s="26"/>
      <c r="P361" s="26"/>
      <c r="Q361" s="26"/>
      <c r="R361" s="26"/>
      <c r="S361" s="27"/>
    </row>
    <row r="362" spans="1:19" ht="15.75" customHeight="1" x14ac:dyDescent="0.25">
      <c r="A362" s="21" t="s">
        <v>17</v>
      </c>
      <c r="B362" s="21">
        <v>4522348</v>
      </c>
      <c r="C362" s="21" t="s">
        <v>587</v>
      </c>
      <c r="D362" s="21" t="s">
        <v>36</v>
      </c>
      <c r="E362" s="21">
        <v>1</v>
      </c>
      <c r="F362" s="21" t="s">
        <v>20</v>
      </c>
      <c r="G362" s="22" t="s">
        <v>588</v>
      </c>
      <c r="H362" s="23">
        <v>676.02</v>
      </c>
      <c r="I362" s="23">
        <f t="shared" si="1"/>
        <v>676.02</v>
      </c>
      <c r="J362" s="24" t="s">
        <v>22</v>
      </c>
      <c r="K362" s="24" t="s">
        <v>23</v>
      </c>
      <c r="L362" s="24" t="s">
        <v>24</v>
      </c>
      <c r="M362" s="25" t="s">
        <v>25</v>
      </c>
      <c r="N362" s="25" t="s">
        <v>26</v>
      </c>
      <c r="O362" s="26"/>
      <c r="P362" s="26"/>
      <c r="Q362" s="26"/>
      <c r="R362" s="26"/>
      <c r="S362" s="27"/>
    </row>
    <row r="363" spans="1:19" ht="15.75" customHeight="1" x14ac:dyDescent="0.25">
      <c r="A363" s="21" t="s">
        <v>17</v>
      </c>
      <c r="B363" s="21">
        <v>4522348</v>
      </c>
      <c r="C363" s="21" t="s">
        <v>237</v>
      </c>
      <c r="D363" s="21" t="s">
        <v>36</v>
      </c>
      <c r="E363" s="21">
        <v>1</v>
      </c>
      <c r="F363" s="21" t="s">
        <v>20</v>
      </c>
      <c r="G363" s="22" t="s">
        <v>238</v>
      </c>
      <c r="H363" s="23">
        <v>810.42</v>
      </c>
      <c r="I363" s="23">
        <f t="shared" si="1"/>
        <v>810.42</v>
      </c>
      <c r="J363" s="24" t="s">
        <v>22</v>
      </c>
      <c r="K363" s="24" t="s">
        <v>23</v>
      </c>
      <c r="L363" s="24" t="s">
        <v>24</v>
      </c>
      <c r="M363" s="25" t="s">
        <v>25</v>
      </c>
      <c r="N363" s="25" t="s">
        <v>26</v>
      </c>
      <c r="O363" s="26"/>
      <c r="P363" s="26"/>
      <c r="Q363" s="26"/>
      <c r="R363" s="26"/>
      <c r="S363" s="27"/>
    </row>
    <row r="364" spans="1:19" ht="15.75" customHeight="1" x14ac:dyDescent="0.25">
      <c r="A364" s="21" t="s">
        <v>17</v>
      </c>
      <c r="B364" s="21">
        <v>4522348</v>
      </c>
      <c r="C364" s="21" t="s">
        <v>589</v>
      </c>
      <c r="D364" s="21" t="s">
        <v>83</v>
      </c>
      <c r="E364" s="21">
        <v>1</v>
      </c>
      <c r="F364" s="21" t="s">
        <v>37</v>
      </c>
      <c r="G364" s="22" t="s">
        <v>590</v>
      </c>
      <c r="H364" s="23">
        <v>356.96</v>
      </c>
      <c r="I364" s="23">
        <f t="shared" si="1"/>
        <v>356.96</v>
      </c>
      <c r="J364" s="24" t="s">
        <v>22</v>
      </c>
      <c r="K364" s="24" t="s">
        <v>23</v>
      </c>
      <c r="L364" s="24" t="s">
        <v>29</v>
      </c>
      <c r="M364" s="25" t="s">
        <v>25</v>
      </c>
      <c r="N364" s="25" t="s">
        <v>26</v>
      </c>
      <c r="O364" s="26"/>
      <c r="P364" s="26"/>
      <c r="Q364" s="26"/>
      <c r="R364" s="26"/>
      <c r="S364" s="27"/>
    </row>
    <row r="365" spans="1:19" ht="15.75" customHeight="1" x14ac:dyDescent="0.25">
      <c r="A365" s="21" t="s">
        <v>17</v>
      </c>
      <c r="B365" s="21">
        <v>4522348</v>
      </c>
      <c r="C365" s="21" t="s">
        <v>591</v>
      </c>
      <c r="D365" s="21" t="s">
        <v>36</v>
      </c>
      <c r="E365" s="21">
        <v>1</v>
      </c>
      <c r="F365" s="21" t="s">
        <v>20</v>
      </c>
      <c r="G365" s="22" t="s">
        <v>592</v>
      </c>
      <c r="H365" s="23">
        <v>164.26</v>
      </c>
      <c r="I365" s="23">
        <f t="shared" si="1"/>
        <v>164.26</v>
      </c>
      <c r="J365" s="24" t="s">
        <v>22</v>
      </c>
      <c r="K365" s="24" t="s">
        <v>23</v>
      </c>
      <c r="L365" s="24" t="s">
        <v>29</v>
      </c>
      <c r="M365" s="25" t="s">
        <v>25</v>
      </c>
      <c r="N365" s="25" t="s">
        <v>26</v>
      </c>
      <c r="O365" s="26"/>
      <c r="P365" s="26"/>
      <c r="Q365" s="26"/>
      <c r="R365" s="26"/>
      <c r="S365" s="27"/>
    </row>
    <row r="366" spans="1:19" ht="15.75" customHeight="1" x14ac:dyDescent="0.25">
      <c r="A366" s="21" t="s">
        <v>17</v>
      </c>
      <c r="B366" s="21">
        <v>4522348</v>
      </c>
      <c r="C366" s="21" t="s">
        <v>168</v>
      </c>
      <c r="D366" s="21" t="s">
        <v>502</v>
      </c>
      <c r="E366" s="21">
        <v>1</v>
      </c>
      <c r="F366" s="21" t="s">
        <v>20</v>
      </c>
      <c r="G366" s="22" t="s">
        <v>169</v>
      </c>
      <c r="H366" s="23">
        <v>209.9</v>
      </c>
      <c r="I366" s="23">
        <f t="shared" si="1"/>
        <v>209.9</v>
      </c>
      <c r="J366" s="24" t="s">
        <v>22</v>
      </c>
      <c r="K366" s="24" t="s">
        <v>23</v>
      </c>
      <c r="L366" s="24" t="s">
        <v>52</v>
      </c>
      <c r="M366" s="25" t="s">
        <v>25</v>
      </c>
      <c r="N366" s="25" t="s">
        <v>26</v>
      </c>
      <c r="O366" s="26"/>
      <c r="P366" s="26"/>
      <c r="Q366" s="26"/>
      <c r="R366" s="26"/>
      <c r="S366" s="27"/>
    </row>
    <row r="367" spans="1:19" ht="15.75" customHeight="1" x14ac:dyDescent="0.25">
      <c r="A367" s="21" t="s">
        <v>17</v>
      </c>
      <c r="B367" s="21">
        <v>4522348</v>
      </c>
      <c r="C367" s="21" t="s">
        <v>154</v>
      </c>
      <c r="D367" s="21" t="s">
        <v>325</v>
      </c>
      <c r="E367" s="21">
        <v>1</v>
      </c>
      <c r="F367" s="21" t="s">
        <v>20</v>
      </c>
      <c r="G367" s="22" t="s">
        <v>155</v>
      </c>
      <c r="H367" s="23">
        <v>507.68</v>
      </c>
      <c r="I367" s="23">
        <f t="shared" si="1"/>
        <v>507.68</v>
      </c>
      <c r="J367" s="24" t="s">
        <v>22</v>
      </c>
      <c r="K367" s="24" t="s">
        <v>23</v>
      </c>
      <c r="L367" s="24" t="s">
        <v>24</v>
      </c>
      <c r="M367" s="25" t="s">
        <v>25</v>
      </c>
      <c r="N367" s="25" t="s">
        <v>26</v>
      </c>
      <c r="O367" s="26"/>
      <c r="P367" s="26"/>
      <c r="Q367" s="26"/>
      <c r="R367" s="26"/>
      <c r="S367" s="27"/>
    </row>
    <row r="368" spans="1:19" ht="15.75" customHeight="1" x14ac:dyDescent="0.25">
      <c r="A368" s="21" t="s">
        <v>17</v>
      </c>
      <c r="B368" s="21">
        <v>4522348</v>
      </c>
      <c r="C368" s="21" t="s">
        <v>220</v>
      </c>
      <c r="D368" s="21" t="s">
        <v>358</v>
      </c>
      <c r="E368" s="21">
        <v>1</v>
      </c>
      <c r="F368" s="21" t="s">
        <v>20</v>
      </c>
      <c r="G368" s="22" t="s">
        <v>221</v>
      </c>
      <c r="H368" s="23">
        <v>254.53</v>
      </c>
      <c r="I368" s="23">
        <f t="shared" si="1"/>
        <v>254.53</v>
      </c>
      <c r="J368" s="24" t="s">
        <v>22</v>
      </c>
      <c r="K368" s="24" t="s">
        <v>23</v>
      </c>
      <c r="L368" s="24" t="s">
        <v>29</v>
      </c>
      <c r="M368" s="25" t="s">
        <v>25</v>
      </c>
      <c r="N368" s="25" t="s">
        <v>26</v>
      </c>
      <c r="O368" s="26"/>
      <c r="P368" s="26"/>
      <c r="Q368" s="26"/>
      <c r="R368" s="26"/>
      <c r="S368" s="27"/>
    </row>
    <row r="369" spans="1:19" ht="15.75" customHeight="1" x14ac:dyDescent="0.25">
      <c r="A369" s="21" t="s">
        <v>17</v>
      </c>
      <c r="B369" s="21">
        <v>4522348</v>
      </c>
      <c r="C369" s="21" t="s">
        <v>593</v>
      </c>
      <c r="D369" s="21" t="s">
        <v>500</v>
      </c>
      <c r="E369" s="21">
        <v>1</v>
      </c>
      <c r="F369" s="21" t="s">
        <v>71</v>
      </c>
      <c r="G369" s="22" t="s">
        <v>594</v>
      </c>
      <c r="H369" s="23">
        <v>467.22</v>
      </c>
      <c r="I369" s="23">
        <f t="shared" si="1"/>
        <v>467.22</v>
      </c>
      <c r="J369" s="24" t="s">
        <v>22</v>
      </c>
      <c r="K369" s="24" t="s">
        <v>23</v>
      </c>
      <c r="L369" s="24" t="s">
        <v>29</v>
      </c>
      <c r="M369" s="25" t="s">
        <v>25</v>
      </c>
      <c r="N369" s="25" t="s">
        <v>26</v>
      </c>
      <c r="O369" s="26"/>
      <c r="P369" s="26"/>
      <c r="Q369" s="26"/>
      <c r="R369" s="26"/>
      <c r="S369" s="27"/>
    </row>
    <row r="370" spans="1:19" ht="15.75" customHeight="1" x14ac:dyDescent="0.25">
      <c r="A370" s="21" t="s">
        <v>17</v>
      </c>
      <c r="B370" s="21">
        <v>4522348</v>
      </c>
      <c r="C370" s="21" t="s">
        <v>595</v>
      </c>
      <c r="D370" s="21" t="s">
        <v>325</v>
      </c>
      <c r="E370" s="21">
        <v>1</v>
      </c>
      <c r="F370" s="21" t="s">
        <v>20</v>
      </c>
      <c r="G370" s="22" t="s">
        <v>596</v>
      </c>
      <c r="H370" s="23">
        <v>2099</v>
      </c>
      <c r="I370" s="23">
        <f t="shared" si="1"/>
        <v>2099</v>
      </c>
      <c r="J370" s="24" t="s">
        <v>22</v>
      </c>
      <c r="K370" s="24" t="s">
        <v>74</v>
      </c>
      <c r="L370" s="24" t="s">
        <v>75</v>
      </c>
      <c r="M370" s="25" t="s">
        <v>25</v>
      </c>
      <c r="N370" s="25" t="s">
        <v>26</v>
      </c>
      <c r="O370" s="26"/>
      <c r="P370" s="26"/>
      <c r="Q370" s="26"/>
      <c r="R370" s="26"/>
      <c r="S370" s="27"/>
    </row>
    <row r="371" spans="1:19" ht="15.75" customHeight="1" x14ac:dyDescent="0.25">
      <c r="A371" s="21" t="s">
        <v>17</v>
      </c>
      <c r="B371" s="21">
        <v>4522348</v>
      </c>
      <c r="C371" s="21" t="s">
        <v>597</v>
      </c>
      <c r="D371" s="21" t="s">
        <v>36</v>
      </c>
      <c r="E371" s="21">
        <v>1</v>
      </c>
      <c r="F371" s="21" t="s">
        <v>20</v>
      </c>
      <c r="G371" s="22" t="s">
        <v>598</v>
      </c>
      <c r="H371" s="23">
        <v>748.98</v>
      </c>
      <c r="I371" s="23">
        <f t="shared" si="1"/>
        <v>748.98</v>
      </c>
      <c r="J371" s="24" t="s">
        <v>22</v>
      </c>
      <c r="K371" s="24" t="s">
        <v>23</v>
      </c>
      <c r="L371" s="24" t="s">
        <v>24</v>
      </c>
      <c r="M371" s="25" t="s">
        <v>25</v>
      </c>
      <c r="N371" s="25" t="s">
        <v>26</v>
      </c>
      <c r="O371" s="26"/>
      <c r="P371" s="26"/>
      <c r="Q371" s="26"/>
      <c r="R371" s="26"/>
      <c r="S371" s="27"/>
    </row>
    <row r="372" spans="1:19" ht="15.75" customHeight="1" x14ac:dyDescent="0.25">
      <c r="A372" s="21" t="s">
        <v>17</v>
      </c>
      <c r="B372" s="21">
        <v>4522348</v>
      </c>
      <c r="C372" s="21" t="s">
        <v>599</v>
      </c>
      <c r="D372" s="21" t="s">
        <v>79</v>
      </c>
      <c r="E372" s="21">
        <v>1</v>
      </c>
      <c r="F372" s="21" t="s">
        <v>20</v>
      </c>
      <c r="G372" s="22" t="s">
        <v>600</v>
      </c>
      <c r="H372" s="23">
        <v>1649.99</v>
      </c>
      <c r="I372" s="23">
        <f t="shared" si="1"/>
        <v>1649.99</v>
      </c>
      <c r="J372" s="24" t="s">
        <v>22</v>
      </c>
      <c r="K372" s="24" t="s">
        <v>74</v>
      </c>
      <c r="L372" s="24" t="s">
        <v>75</v>
      </c>
      <c r="M372" s="25" t="s">
        <v>25</v>
      </c>
      <c r="N372" s="25" t="s">
        <v>26</v>
      </c>
      <c r="O372" s="26"/>
      <c r="P372" s="26"/>
      <c r="Q372" s="26"/>
      <c r="R372" s="26"/>
      <c r="S372" s="27"/>
    </row>
    <row r="373" spans="1:19" ht="15.75" customHeight="1" x14ac:dyDescent="0.25">
      <c r="A373" s="21" t="s">
        <v>17</v>
      </c>
      <c r="B373" s="21">
        <v>4522348</v>
      </c>
      <c r="C373" s="21" t="s">
        <v>343</v>
      </c>
      <c r="D373" s="21" t="s">
        <v>520</v>
      </c>
      <c r="E373" s="21">
        <v>1</v>
      </c>
      <c r="F373" s="21" t="s">
        <v>20</v>
      </c>
      <c r="G373" s="22" t="s">
        <v>344</v>
      </c>
      <c r="H373" s="23">
        <v>248.18</v>
      </c>
      <c r="I373" s="23">
        <f t="shared" si="1"/>
        <v>248.18</v>
      </c>
      <c r="J373" s="24" t="s">
        <v>22</v>
      </c>
      <c r="K373" s="24" t="s">
        <v>23</v>
      </c>
      <c r="L373" s="24" t="s">
        <v>29</v>
      </c>
      <c r="M373" s="25" t="s">
        <v>25</v>
      </c>
      <c r="N373" s="25" t="s">
        <v>26</v>
      </c>
      <c r="O373" s="26"/>
      <c r="P373" s="26"/>
      <c r="Q373" s="26"/>
      <c r="R373" s="26"/>
      <c r="S373" s="27"/>
    </row>
    <row r="374" spans="1:19" ht="15.75" customHeight="1" x14ac:dyDescent="0.25">
      <c r="A374" s="21" t="s">
        <v>17</v>
      </c>
      <c r="B374" s="21">
        <v>4522348</v>
      </c>
      <c r="C374" s="21" t="s">
        <v>601</v>
      </c>
      <c r="D374" s="21" t="s">
        <v>358</v>
      </c>
      <c r="E374" s="21">
        <v>1</v>
      </c>
      <c r="F374" s="21" t="s">
        <v>446</v>
      </c>
      <c r="G374" s="22" t="s">
        <v>602</v>
      </c>
      <c r="H374" s="23">
        <v>579.21</v>
      </c>
      <c r="I374" s="23">
        <f t="shared" si="1"/>
        <v>579.21</v>
      </c>
      <c r="J374" s="24" t="s">
        <v>22</v>
      </c>
      <c r="K374" s="24" t="s">
        <v>23</v>
      </c>
      <c r="L374" s="24" t="s">
        <v>24</v>
      </c>
      <c r="M374" s="25" t="s">
        <v>25</v>
      </c>
      <c r="N374" s="25" t="s">
        <v>26</v>
      </c>
      <c r="O374" s="26"/>
      <c r="P374" s="26"/>
      <c r="Q374" s="26"/>
      <c r="R374" s="26"/>
      <c r="S374" s="27"/>
    </row>
    <row r="375" spans="1:19" ht="15.75" customHeight="1" x14ac:dyDescent="0.25">
      <c r="A375" s="21" t="s">
        <v>17</v>
      </c>
      <c r="B375" s="21">
        <v>4522348</v>
      </c>
      <c r="C375" s="21" t="s">
        <v>126</v>
      </c>
      <c r="D375" s="21" t="s">
        <v>500</v>
      </c>
      <c r="E375" s="21">
        <v>1</v>
      </c>
      <c r="F375" s="21" t="s">
        <v>71</v>
      </c>
      <c r="G375" s="22" t="s">
        <v>64</v>
      </c>
      <c r="H375" s="23">
        <v>379.9</v>
      </c>
      <c r="I375" s="23">
        <f t="shared" si="1"/>
        <v>379.9</v>
      </c>
      <c r="J375" s="24" t="s">
        <v>22</v>
      </c>
      <c r="K375" s="24" t="s">
        <v>23</v>
      </c>
      <c r="L375" s="24" t="s">
        <v>29</v>
      </c>
      <c r="M375" s="25" t="s">
        <v>25</v>
      </c>
      <c r="N375" s="25" t="s">
        <v>26</v>
      </c>
      <c r="O375" s="26"/>
      <c r="P375" s="26"/>
      <c r="Q375" s="26"/>
      <c r="R375" s="26"/>
      <c r="S375" s="27"/>
    </row>
    <row r="376" spans="1:19" ht="15.75" customHeight="1" x14ac:dyDescent="0.25">
      <c r="A376" s="21" t="s">
        <v>17</v>
      </c>
      <c r="B376" s="21">
        <v>4522348</v>
      </c>
      <c r="C376" s="21" t="s">
        <v>364</v>
      </c>
      <c r="D376" s="21" t="s">
        <v>514</v>
      </c>
      <c r="E376" s="21">
        <v>1</v>
      </c>
      <c r="F376" s="21" t="s">
        <v>37</v>
      </c>
      <c r="G376" s="22" t="s">
        <v>365</v>
      </c>
      <c r="H376" s="23">
        <v>1378</v>
      </c>
      <c r="I376" s="23">
        <f t="shared" si="1"/>
        <v>1378</v>
      </c>
      <c r="J376" s="24" t="s">
        <v>22</v>
      </c>
      <c r="K376" s="24" t="s">
        <v>74</v>
      </c>
      <c r="L376" s="24" t="s">
        <v>75</v>
      </c>
      <c r="M376" s="25" t="s">
        <v>25</v>
      </c>
      <c r="N376" s="25" t="s">
        <v>26</v>
      </c>
      <c r="O376" s="26"/>
      <c r="P376" s="26"/>
      <c r="Q376" s="26"/>
      <c r="R376" s="26"/>
      <c r="S376" s="27"/>
    </row>
    <row r="377" spans="1:19" ht="15.75" customHeight="1" x14ac:dyDescent="0.25">
      <c r="A377" s="21" t="s">
        <v>17</v>
      </c>
      <c r="B377" s="21">
        <v>4522348</v>
      </c>
      <c r="C377" s="21" t="s">
        <v>603</v>
      </c>
      <c r="D377" s="21" t="s">
        <v>520</v>
      </c>
      <c r="E377" s="21">
        <v>1</v>
      </c>
      <c r="F377" s="21" t="s">
        <v>20</v>
      </c>
      <c r="G377" s="22" t="s">
        <v>604</v>
      </c>
      <c r="H377" s="23">
        <v>166.35</v>
      </c>
      <c r="I377" s="23">
        <f t="shared" si="1"/>
        <v>166.35</v>
      </c>
      <c r="J377" s="24" t="s">
        <v>22</v>
      </c>
      <c r="K377" s="24" t="s">
        <v>23</v>
      </c>
      <c r="L377" s="24" t="s">
        <v>29</v>
      </c>
      <c r="M377" s="25" t="s">
        <v>25</v>
      </c>
      <c r="N377" s="25" t="s">
        <v>26</v>
      </c>
      <c r="O377" s="26"/>
      <c r="P377" s="26"/>
      <c r="Q377" s="26"/>
      <c r="R377" s="26"/>
      <c r="S377" s="27"/>
    </row>
    <row r="378" spans="1:19" ht="15.75" customHeight="1" x14ac:dyDescent="0.25">
      <c r="A378" s="21" t="s">
        <v>17</v>
      </c>
      <c r="B378" s="21">
        <v>4522348</v>
      </c>
      <c r="C378" s="21" t="s">
        <v>156</v>
      </c>
      <c r="D378" s="21" t="s">
        <v>529</v>
      </c>
      <c r="E378" s="21">
        <v>1</v>
      </c>
      <c r="F378" s="21" t="s">
        <v>37</v>
      </c>
      <c r="G378" s="22" t="s">
        <v>157</v>
      </c>
      <c r="H378" s="23">
        <v>539</v>
      </c>
      <c r="I378" s="23">
        <f t="shared" si="1"/>
        <v>539</v>
      </c>
      <c r="J378" s="24" t="s">
        <v>22</v>
      </c>
      <c r="K378" s="24" t="s">
        <v>23</v>
      </c>
      <c r="L378" s="24" t="s">
        <v>29</v>
      </c>
      <c r="M378" s="25" t="s">
        <v>25</v>
      </c>
      <c r="N378" s="25" t="s">
        <v>26</v>
      </c>
      <c r="O378" s="26"/>
      <c r="P378" s="26"/>
      <c r="Q378" s="26"/>
      <c r="R378" s="26"/>
      <c r="S378" s="27"/>
    </row>
    <row r="379" spans="1:19" ht="15.75" customHeight="1" x14ac:dyDescent="0.25">
      <c r="A379" s="21" t="s">
        <v>17</v>
      </c>
      <c r="B379" s="21">
        <v>4522348</v>
      </c>
      <c r="C379" s="21" t="s">
        <v>202</v>
      </c>
      <c r="D379" s="21" t="s">
        <v>502</v>
      </c>
      <c r="E379" s="21">
        <v>1</v>
      </c>
      <c r="F379" s="21" t="s">
        <v>20</v>
      </c>
      <c r="G379" s="22" t="s">
        <v>203</v>
      </c>
      <c r="H379" s="23">
        <v>510</v>
      </c>
      <c r="I379" s="23">
        <f t="shared" si="1"/>
        <v>510</v>
      </c>
      <c r="J379" s="24" t="s">
        <v>22</v>
      </c>
      <c r="K379" s="24" t="s">
        <v>23</v>
      </c>
      <c r="L379" s="24" t="s">
        <v>24</v>
      </c>
      <c r="M379" s="25" t="s">
        <v>25</v>
      </c>
      <c r="N379" s="25" t="s">
        <v>26</v>
      </c>
      <c r="O379" s="26"/>
      <c r="P379" s="26"/>
      <c r="Q379" s="26"/>
      <c r="R379" s="26"/>
      <c r="S379" s="27"/>
    </row>
    <row r="380" spans="1:19" ht="15.75" customHeight="1" x14ac:dyDescent="0.25">
      <c r="A380" s="21" t="s">
        <v>17</v>
      </c>
      <c r="B380" s="21">
        <v>4522348</v>
      </c>
      <c r="C380" s="21" t="s">
        <v>605</v>
      </c>
      <c r="D380" s="21" t="s">
        <v>325</v>
      </c>
      <c r="E380" s="21">
        <v>1</v>
      </c>
      <c r="F380" s="21" t="s">
        <v>20</v>
      </c>
      <c r="G380" s="22" t="s">
        <v>443</v>
      </c>
      <c r="H380" s="23">
        <v>189.23</v>
      </c>
      <c r="I380" s="23">
        <f t="shared" si="1"/>
        <v>189.23</v>
      </c>
      <c r="J380" s="24" t="s">
        <v>22</v>
      </c>
      <c r="K380" s="24" t="s">
        <v>23</v>
      </c>
      <c r="L380" s="24" t="s">
        <v>29</v>
      </c>
      <c r="M380" s="25" t="s">
        <v>25</v>
      </c>
      <c r="N380" s="25" t="s">
        <v>26</v>
      </c>
      <c r="O380" s="26"/>
      <c r="P380" s="26"/>
      <c r="Q380" s="26"/>
      <c r="R380" s="26"/>
      <c r="S380" s="27"/>
    </row>
    <row r="381" spans="1:19" ht="15.75" customHeight="1" x14ac:dyDescent="0.25">
      <c r="A381" s="21" t="s">
        <v>17</v>
      </c>
      <c r="B381" s="21">
        <v>4522348</v>
      </c>
      <c r="C381" s="21" t="s">
        <v>156</v>
      </c>
      <c r="D381" s="21" t="s">
        <v>502</v>
      </c>
      <c r="E381" s="21">
        <v>1</v>
      </c>
      <c r="F381" s="21" t="s">
        <v>20</v>
      </c>
      <c r="G381" s="22" t="s">
        <v>157</v>
      </c>
      <c r="H381" s="23">
        <v>539</v>
      </c>
      <c r="I381" s="23">
        <f t="shared" si="1"/>
        <v>539</v>
      </c>
      <c r="J381" s="24" t="s">
        <v>22</v>
      </c>
      <c r="K381" s="24" t="s">
        <v>23</v>
      </c>
      <c r="L381" s="24" t="s">
        <v>29</v>
      </c>
      <c r="M381" s="25" t="s">
        <v>25</v>
      </c>
      <c r="N381" s="25" t="s">
        <v>26</v>
      </c>
      <c r="O381" s="26"/>
      <c r="P381" s="26"/>
      <c r="Q381" s="26"/>
      <c r="R381" s="26"/>
      <c r="S381" s="27"/>
    </row>
    <row r="382" spans="1:19" ht="15.75" customHeight="1" x14ac:dyDescent="0.25">
      <c r="A382" s="21" t="s">
        <v>17</v>
      </c>
      <c r="B382" s="21">
        <v>4522348</v>
      </c>
      <c r="C382" s="21" t="s">
        <v>27</v>
      </c>
      <c r="D382" s="21" t="s">
        <v>358</v>
      </c>
      <c r="E382" s="21">
        <v>2</v>
      </c>
      <c r="F382" s="21" t="s">
        <v>227</v>
      </c>
      <c r="G382" s="22" t="s">
        <v>28</v>
      </c>
      <c r="H382" s="23">
        <v>99.88</v>
      </c>
      <c r="I382" s="23">
        <f t="shared" si="1"/>
        <v>199.76</v>
      </c>
      <c r="J382" s="24" t="s">
        <v>22</v>
      </c>
      <c r="K382" s="24" t="s">
        <v>23</v>
      </c>
      <c r="L382" s="24" t="s">
        <v>29</v>
      </c>
      <c r="M382" s="25" t="s">
        <v>25</v>
      </c>
      <c r="N382" s="25" t="s">
        <v>26</v>
      </c>
      <c r="O382" s="26"/>
      <c r="P382" s="26"/>
      <c r="Q382" s="26"/>
      <c r="R382" s="26"/>
      <c r="S382" s="27"/>
    </row>
    <row r="383" spans="1:19" ht="15.75" customHeight="1" x14ac:dyDescent="0.25">
      <c r="A383" s="21" t="s">
        <v>17</v>
      </c>
      <c r="B383" s="21">
        <v>4522348</v>
      </c>
      <c r="C383" s="21" t="s">
        <v>122</v>
      </c>
      <c r="D383" s="21" t="s">
        <v>36</v>
      </c>
      <c r="E383" s="21">
        <v>1</v>
      </c>
      <c r="F383" s="21" t="s">
        <v>20</v>
      </c>
      <c r="G383" s="22" t="s">
        <v>123</v>
      </c>
      <c r="H383" s="23">
        <v>436.01</v>
      </c>
      <c r="I383" s="23">
        <f t="shared" si="1"/>
        <v>436.01</v>
      </c>
      <c r="J383" s="24" t="s">
        <v>22</v>
      </c>
      <c r="K383" s="24" t="s">
        <v>74</v>
      </c>
      <c r="L383" s="24" t="s">
        <v>75</v>
      </c>
      <c r="M383" s="25" t="s">
        <v>25</v>
      </c>
      <c r="N383" s="25" t="s">
        <v>26</v>
      </c>
      <c r="O383" s="26"/>
      <c r="P383" s="26"/>
      <c r="Q383" s="26"/>
      <c r="R383" s="26"/>
      <c r="S383" s="27"/>
    </row>
    <row r="384" spans="1:19" ht="15.75" customHeight="1" x14ac:dyDescent="0.25">
      <c r="A384" s="21" t="s">
        <v>17</v>
      </c>
      <c r="B384" s="21">
        <v>4522348</v>
      </c>
      <c r="C384" s="21" t="s">
        <v>122</v>
      </c>
      <c r="D384" s="21" t="s">
        <v>79</v>
      </c>
      <c r="E384" s="21">
        <v>1</v>
      </c>
      <c r="F384" s="21" t="s">
        <v>20</v>
      </c>
      <c r="G384" s="22" t="s">
        <v>123</v>
      </c>
      <c r="H384" s="23">
        <v>436.01</v>
      </c>
      <c r="I384" s="23">
        <f t="shared" si="1"/>
        <v>436.01</v>
      </c>
      <c r="J384" s="24" t="s">
        <v>22</v>
      </c>
      <c r="K384" s="24" t="s">
        <v>74</v>
      </c>
      <c r="L384" s="24" t="s">
        <v>75</v>
      </c>
      <c r="M384" s="25" t="s">
        <v>25</v>
      </c>
      <c r="N384" s="25" t="s">
        <v>26</v>
      </c>
      <c r="O384" s="26"/>
      <c r="P384" s="26"/>
      <c r="Q384" s="26"/>
      <c r="R384" s="26"/>
      <c r="S384" s="27"/>
    </row>
    <row r="385" spans="1:19" ht="15.75" customHeight="1" x14ac:dyDescent="0.25">
      <c r="A385" s="21" t="s">
        <v>17</v>
      </c>
      <c r="B385" s="21">
        <v>4522348</v>
      </c>
      <c r="C385" s="21" t="s">
        <v>122</v>
      </c>
      <c r="D385" s="21" t="s">
        <v>496</v>
      </c>
      <c r="E385" s="21">
        <v>1</v>
      </c>
      <c r="F385" s="21" t="s">
        <v>20</v>
      </c>
      <c r="G385" s="22" t="s">
        <v>123</v>
      </c>
      <c r="H385" s="23">
        <v>436.01</v>
      </c>
      <c r="I385" s="23">
        <f t="shared" si="1"/>
        <v>436.01</v>
      </c>
      <c r="J385" s="24" t="s">
        <v>22</v>
      </c>
      <c r="K385" s="24" t="s">
        <v>74</v>
      </c>
      <c r="L385" s="24" t="s">
        <v>75</v>
      </c>
      <c r="M385" s="25" t="s">
        <v>25</v>
      </c>
      <c r="N385" s="25" t="s">
        <v>26</v>
      </c>
      <c r="O385" s="26"/>
      <c r="P385" s="26"/>
      <c r="Q385" s="26"/>
      <c r="R385" s="26"/>
      <c r="S385" s="27"/>
    </row>
    <row r="386" spans="1:19" ht="15.75" customHeight="1" x14ac:dyDescent="0.25">
      <c r="A386" s="21" t="s">
        <v>17</v>
      </c>
      <c r="B386" s="21">
        <v>4522348</v>
      </c>
      <c r="C386" s="21" t="s">
        <v>606</v>
      </c>
      <c r="D386" s="21" t="s">
        <v>303</v>
      </c>
      <c r="E386" s="21">
        <v>1</v>
      </c>
      <c r="F386" s="21" t="s">
        <v>227</v>
      </c>
      <c r="G386" s="22" t="s">
        <v>141</v>
      </c>
      <c r="H386" s="23">
        <v>349.9</v>
      </c>
      <c r="I386" s="23">
        <f t="shared" si="1"/>
        <v>349.9</v>
      </c>
      <c r="J386" s="24" t="s">
        <v>22</v>
      </c>
      <c r="K386" s="24" t="s">
        <v>23</v>
      </c>
      <c r="L386" s="24" t="s">
        <v>24</v>
      </c>
      <c r="M386" s="25" t="s">
        <v>25</v>
      </c>
      <c r="N386" s="25" t="s">
        <v>26</v>
      </c>
      <c r="O386" s="26"/>
      <c r="P386" s="26"/>
      <c r="Q386" s="26"/>
      <c r="R386" s="26"/>
      <c r="S386" s="27"/>
    </row>
    <row r="387" spans="1:19" ht="15.75" customHeight="1" x14ac:dyDescent="0.25">
      <c r="A387" s="21" t="s">
        <v>17</v>
      </c>
      <c r="B387" s="21">
        <v>4522348</v>
      </c>
      <c r="C387" s="21" t="s">
        <v>606</v>
      </c>
      <c r="D387" s="21" t="s">
        <v>496</v>
      </c>
      <c r="E387" s="21">
        <v>1</v>
      </c>
      <c r="F387" s="21" t="s">
        <v>227</v>
      </c>
      <c r="G387" s="22" t="s">
        <v>141</v>
      </c>
      <c r="H387" s="23">
        <v>349.9</v>
      </c>
      <c r="I387" s="23">
        <f t="shared" si="1"/>
        <v>349.9</v>
      </c>
      <c r="J387" s="24" t="s">
        <v>22</v>
      </c>
      <c r="K387" s="24" t="s">
        <v>23</v>
      </c>
      <c r="L387" s="24" t="s">
        <v>24</v>
      </c>
      <c r="M387" s="25" t="s">
        <v>25</v>
      </c>
      <c r="N387" s="25" t="s">
        <v>26</v>
      </c>
      <c r="O387" s="26"/>
      <c r="P387" s="26"/>
      <c r="Q387" s="26"/>
      <c r="R387" s="26"/>
      <c r="S387" s="27"/>
    </row>
    <row r="388" spans="1:19" ht="15.75" customHeight="1" x14ac:dyDescent="0.25">
      <c r="A388" s="21" t="s">
        <v>17</v>
      </c>
      <c r="B388" s="21">
        <v>4522348</v>
      </c>
      <c r="C388" s="21" t="s">
        <v>515</v>
      </c>
      <c r="D388" s="21" t="s">
        <v>79</v>
      </c>
      <c r="E388" s="21">
        <v>1</v>
      </c>
      <c r="F388" s="21" t="s">
        <v>446</v>
      </c>
      <c r="G388" s="22" t="s">
        <v>516</v>
      </c>
      <c r="H388" s="23">
        <v>2049</v>
      </c>
      <c r="I388" s="23">
        <f t="shared" si="1"/>
        <v>2049</v>
      </c>
      <c r="J388" s="24" t="s">
        <v>22</v>
      </c>
      <c r="K388" s="24" t="s">
        <v>74</v>
      </c>
      <c r="L388" s="24" t="s">
        <v>75</v>
      </c>
      <c r="M388" s="25" t="s">
        <v>25</v>
      </c>
      <c r="N388" s="25" t="s">
        <v>26</v>
      </c>
      <c r="O388" s="26"/>
      <c r="P388" s="26"/>
      <c r="Q388" s="26"/>
      <c r="R388" s="26"/>
      <c r="S388" s="27"/>
    </row>
    <row r="389" spans="1:19" ht="15.75" customHeight="1" x14ac:dyDescent="0.25">
      <c r="A389" s="21" t="s">
        <v>17</v>
      </c>
      <c r="B389" s="21">
        <v>4522348</v>
      </c>
      <c r="C389" s="21" t="s">
        <v>122</v>
      </c>
      <c r="D389" s="21" t="s">
        <v>303</v>
      </c>
      <c r="E389" s="21">
        <v>1</v>
      </c>
      <c r="F389" s="21" t="s">
        <v>227</v>
      </c>
      <c r="G389" s="22" t="s">
        <v>123</v>
      </c>
      <c r="H389" s="23">
        <v>436.01</v>
      </c>
      <c r="I389" s="23">
        <f t="shared" si="1"/>
        <v>436.01</v>
      </c>
      <c r="J389" s="24" t="s">
        <v>22</v>
      </c>
      <c r="K389" s="24" t="s">
        <v>74</v>
      </c>
      <c r="L389" s="24" t="s">
        <v>75</v>
      </c>
      <c r="M389" s="25" t="s">
        <v>25</v>
      </c>
      <c r="N389" s="25" t="s">
        <v>26</v>
      </c>
      <c r="O389" s="26"/>
      <c r="P389" s="26"/>
      <c r="Q389" s="26"/>
      <c r="R389" s="26"/>
      <c r="S389" s="27"/>
    </row>
    <row r="390" spans="1:19" ht="15.75" customHeight="1" x14ac:dyDescent="0.25">
      <c r="A390" s="21" t="s">
        <v>17</v>
      </c>
      <c r="B390" s="21">
        <v>4522348</v>
      </c>
      <c r="C390" s="21" t="s">
        <v>27</v>
      </c>
      <c r="D390" s="21" t="s">
        <v>79</v>
      </c>
      <c r="E390" s="21">
        <v>1</v>
      </c>
      <c r="F390" s="21" t="s">
        <v>446</v>
      </c>
      <c r="G390" s="22" t="s">
        <v>28</v>
      </c>
      <c r="H390" s="23">
        <v>99.88</v>
      </c>
      <c r="I390" s="23">
        <f t="shared" si="1"/>
        <v>99.88</v>
      </c>
      <c r="J390" s="24" t="s">
        <v>22</v>
      </c>
      <c r="K390" s="24" t="s">
        <v>23</v>
      </c>
      <c r="L390" s="24" t="s">
        <v>29</v>
      </c>
      <c r="M390" s="25" t="s">
        <v>25</v>
      </c>
      <c r="N390" s="25" t="s">
        <v>26</v>
      </c>
      <c r="O390" s="26"/>
      <c r="P390" s="26"/>
      <c r="Q390" s="26"/>
      <c r="R390" s="26"/>
      <c r="S390" s="27"/>
    </row>
    <row r="391" spans="1:19" ht="15.75" customHeight="1" x14ac:dyDescent="0.25">
      <c r="A391" s="21" t="s">
        <v>17</v>
      </c>
      <c r="B391" s="21">
        <v>4522348</v>
      </c>
      <c r="C391" s="21" t="s">
        <v>607</v>
      </c>
      <c r="D391" s="21" t="s">
        <v>358</v>
      </c>
      <c r="E391" s="21">
        <v>1</v>
      </c>
      <c r="F391" s="21" t="s">
        <v>227</v>
      </c>
      <c r="G391" s="22" t="s">
        <v>608</v>
      </c>
      <c r="H391" s="23">
        <v>249.9</v>
      </c>
      <c r="I391" s="23">
        <f t="shared" si="1"/>
        <v>249.9</v>
      </c>
      <c r="J391" s="24" t="s">
        <v>22</v>
      </c>
      <c r="K391" s="24" t="s">
        <v>23</v>
      </c>
      <c r="L391" s="24" t="s">
        <v>29</v>
      </c>
      <c r="M391" s="25" t="s">
        <v>25</v>
      </c>
      <c r="N391" s="25" t="s">
        <v>26</v>
      </c>
      <c r="O391" s="26"/>
      <c r="P391" s="26"/>
      <c r="Q391" s="26"/>
      <c r="R391" s="26"/>
      <c r="S391" s="27"/>
    </row>
    <row r="392" spans="1:19" ht="15.75" customHeight="1" x14ac:dyDescent="0.25">
      <c r="A392" s="21" t="s">
        <v>17</v>
      </c>
      <c r="B392" s="21">
        <v>4522348</v>
      </c>
      <c r="C392" s="21" t="s">
        <v>609</v>
      </c>
      <c r="D392" s="21" t="s">
        <v>79</v>
      </c>
      <c r="E392" s="21">
        <v>1</v>
      </c>
      <c r="F392" s="21" t="s">
        <v>37</v>
      </c>
      <c r="G392" s="22" t="s">
        <v>610</v>
      </c>
      <c r="H392" s="23">
        <v>290.22000000000003</v>
      </c>
      <c r="I392" s="23">
        <f t="shared" si="1"/>
        <v>290.22000000000003</v>
      </c>
      <c r="J392" s="24" t="s">
        <v>22</v>
      </c>
      <c r="K392" s="24" t="s">
        <v>23</v>
      </c>
      <c r="L392" s="24" t="s">
        <v>29</v>
      </c>
      <c r="M392" s="25" t="s">
        <v>25</v>
      </c>
      <c r="N392" s="25" t="s">
        <v>81</v>
      </c>
      <c r="O392" s="26"/>
      <c r="P392" s="26"/>
      <c r="Q392" s="26"/>
      <c r="R392" s="26"/>
      <c r="S392" s="27"/>
    </row>
    <row r="393" spans="1:19" ht="15.75" customHeight="1" x14ac:dyDescent="0.25">
      <c r="A393" s="21" t="s">
        <v>17</v>
      </c>
      <c r="B393" s="21">
        <v>4522348</v>
      </c>
      <c r="C393" s="21" t="s">
        <v>343</v>
      </c>
      <c r="D393" s="21" t="s">
        <v>303</v>
      </c>
      <c r="E393" s="21">
        <v>1</v>
      </c>
      <c r="F393" s="21" t="s">
        <v>227</v>
      </c>
      <c r="G393" s="22" t="s">
        <v>344</v>
      </c>
      <c r="H393" s="23">
        <v>248.18</v>
      </c>
      <c r="I393" s="23">
        <f t="shared" si="1"/>
        <v>248.18</v>
      </c>
      <c r="J393" s="24" t="s">
        <v>22</v>
      </c>
      <c r="K393" s="24" t="s">
        <v>23</v>
      </c>
      <c r="L393" s="24" t="s">
        <v>29</v>
      </c>
      <c r="M393" s="25" t="s">
        <v>25</v>
      </c>
      <c r="N393" s="25" t="s">
        <v>26</v>
      </c>
      <c r="O393" s="26"/>
      <c r="P393" s="26"/>
      <c r="Q393" s="26"/>
      <c r="R393" s="26"/>
      <c r="S393" s="27"/>
    </row>
    <row r="394" spans="1:19" ht="15.75" customHeight="1" x14ac:dyDescent="0.25">
      <c r="A394" s="21" t="s">
        <v>17</v>
      </c>
      <c r="B394" s="21">
        <v>4522348</v>
      </c>
      <c r="C394" s="21" t="s">
        <v>587</v>
      </c>
      <c r="D394" s="21" t="s">
        <v>529</v>
      </c>
      <c r="E394" s="21">
        <v>2</v>
      </c>
      <c r="F394" s="21" t="s">
        <v>37</v>
      </c>
      <c r="G394" s="22" t="s">
        <v>588</v>
      </c>
      <c r="H394" s="23">
        <v>676.02</v>
      </c>
      <c r="I394" s="23">
        <f t="shared" si="1"/>
        <v>1352.04</v>
      </c>
      <c r="J394" s="24" t="s">
        <v>22</v>
      </c>
      <c r="K394" s="24" t="s">
        <v>23</v>
      </c>
      <c r="L394" s="24" t="s">
        <v>24</v>
      </c>
      <c r="M394" s="25" t="s">
        <v>25</v>
      </c>
      <c r="N394" s="25" t="s">
        <v>26</v>
      </c>
      <c r="O394" s="26"/>
      <c r="P394" s="26"/>
      <c r="Q394" s="26"/>
      <c r="R394" s="26"/>
      <c r="S394" s="27"/>
    </row>
    <row r="395" spans="1:19" ht="15.75" customHeight="1" x14ac:dyDescent="0.25">
      <c r="A395" s="21" t="s">
        <v>17</v>
      </c>
      <c r="B395" s="21">
        <v>4522348</v>
      </c>
      <c r="C395" s="21" t="s">
        <v>515</v>
      </c>
      <c r="D395" s="21" t="s">
        <v>496</v>
      </c>
      <c r="E395" s="21">
        <v>1</v>
      </c>
      <c r="F395" s="21" t="s">
        <v>20</v>
      </c>
      <c r="G395" s="22" t="s">
        <v>516</v>
      </c>
      <c r="H395" s="23">
        <v>2049</v>
      </c>
      <c r="I395" s="23">
        <f t="shared" si="1"/>
        <v>2049</v>
      </c>
      <c r="J395" s="24" t="s">
        <v>22</v>
      </c>
      <c r="K395" s="24" t="s">
        <v>74</v>
      </c>
      <c r="L395" s="24" t="s">
        <v>75</v>
      </c>
      <c r="M395" s="25" t="s">
        <v>25</v>
      </c>
      <c r="N395" s="25" t="s">
        <v>26</v>
      </c>
      <c r="O395" s="26"/>
      <c r="P395" s="26"/>
      <c r="Q395" s="26"/>
      <c r="R395" s="26"/>
      <c r="S395" s="27"/>
    </row>
    <row r="396" spans="1:19" ht="15.75" customHeight="1" x14ac:dyDescent="0.25">
      <c r="A396" s="21" t="s">
        <v>17</v>
      </c>
      <c r="B396" s="21">
        <v>4522348</v>
      </c>
      <c r="C396" s="21" t="s">
        <v>333</v>
      </c>
      <c r="D396" s="21" t="s">
        <v>325</v>
      </c>
      <c r="E396" s="21">
        <v>1</v>
      </c>
      <c r="F396" s="21" t="s">
        <v>20</v>
      </c>
      <c r="G396" s="22" t="s">
        <v>334</v>
      </c>
      <c r="H396" s="23">
        <v>129</v>
      </c>
      <c r="I396" s="23">
        <f t="shared" si="1"/>
        <v>129</v>
      </c>
      <c r="J396" s="24" t="s">
        <v>22</v>
      </c>
      <c r="K396" s="24" t="s">
        <v>23</v>
      </c>
      <c r="L396" s="24" t="s">
        <v>29</v>
      </c>
      <c r="M396" s="25" t="s">
        <v>25</v>
      </c>
      <c r="N396" s="25" t="s">
        <v>26</v>
      </c>
      <c r="O396" s="26"/>
      <c r="P396" s="26"/>
      <c r="Q396" s="26"/>
      <c r="R396" s="26"/>
      <c r="S396" s="27"/>
    </row>
    <row r="397" spans="1:19" ht="15.75" customHeight="1" x14ac:dyDescent="0.25">
      <c r="A397" s="21" t="s">
        <v>17</v>
      </c>
      <c r="B397" s="21">
        <v>4522348</v>
      </c>
      <c r="C397" s="21" t="s">
        <v>241</v>
      </c>
      <c r="D397" s="21" t="s">
        <v>358</v>
      </c>
      <c r="E397" s="21">
        <v>1</v>
      </c>
      <c r="F397" s="21" t="s">
        <v>227</v>
      </c>
      <c r="G397" s="22" t="s">
        <v>242</v>
      </c>
      <c r="H397" s="23">
        <v>130.68</v>
      </c>
      <c r="I397" s="23">
        <f t="shared" si="1"/>
        <v>130.68</v>
      </c>
      <c r="J397" s="24" t="s">
        <v>22</v>
      </c>
      <c r="K397" s="24" t="s">
        <v>23</v>
      </c>
      <c r="L397" s="24" t="s">
        <v>29</v>
      </c>
      <c r="M397" s="25" t="s">
        <v>25</v>
      </c>
      <c r="N397" s="25" t="s">
        <v>26</v>
      </c>
      <c r="O397" s="26"/>
      <c r="P397" s="26"/>
      <c r="Q397" s="26"/>
      <c r="R397" s="26"/>
      <c r="S397" s="27"/>
    </row>
    <row r="398" spans="1:19" ht="15.75" customHeight="1" x14ac:dyDescent="0.25">
      <c r="A398" s="21" t="s">
        <v>17</v>
      </c>
      <c r="B398" s="21">
        <v>4522348</v>
      </c>
      <c r="C398" s="21" t="s">
        <v>587</v>
      </c>
      <c r="D398" s="21" t="s">
        <v>303</v>
      </c>
      <c r="E398" s="21">
        <v>1</v>
      </c>
      <c r="F398" s="21" t="s">
        <v>71</v>
      </c>
      <c r="G398" s="22" t="s">
        <v>588</v>
      </c>
      <c r="H398" s="23">
        <v>676.02</v>
      </c>
      <c r="I398" s="23">
        <f t="shared" si="1"/>
        <v>676.02</v>
      </c>
      <c r="J398" s="24" t="s">
        <v>22</v>
      </c>
      <c r="K398" s="24" t="s">
        <v>23</v>
      </c>
      <c r="L398" s="24" t="s">
        <v>24</v>
      </c>
      <c r="M398" s="25" t="s">
        <v>25</v>
      </c>
      <c r="N398" s="25" t="s">
        <v>26</v>
      </c>
      <c r="O398" s="26"/>
      <c r="P398" s="26"/>
      <c r="Q398" s="26"/>
      <c r="R398" s="26"/>
      <c r="S398" s="27"/>
    </row>
    <row r="399" spans="1:19" ht="15.75" customHeight="1" x14ac:dyDescent="0.25">
      <c r="A399" s="21" t="s">
        <v>17</v>
      </c>
      <c r="B399" s="21">
        <v>4522348</v>
      </c>
      <c r="C399" s="21" t="s">
        <v>587</v>
      </c>
      <c r="D399" s="21" t="s">
        <v>31</v>
      </c>
      <c r="E399" s="21">
        <v>1</v>
      </c>
      <c r="F399" s="21" t="s">
        <v>71</v>
      </c>
      <c r="G399" s="22" t="s">
        <v>588</v>
      </c>
      <c r="H399" s="23">
        <v>676.02</v>
      </c>
      <c r="I399" s="23">
        <f t="shared" si="1"/>
        <v>676.02</v>
      </c>
      <c r="J399" s="24" t="s">
        <v>22</v>
      </c>
      <c r="K399" s="24" t="s">
        <v>23</v>
      </c>
      <c r="L399" s="24" t="s">
        <v>24</v>
      </c>
      <c r="M399" s="25" t="s">
        <v>25</v>
      </c>
      <c r="N399" s="25" t="s">
        <v>26</v>
      </c>
      <c r="O399" s="26"/>
      <c r="P399" s="26"/>
      <c r="Q399" s="26"/>
      <c r="R399" s="26"/>
      <c r="S399" s="27"/>
    </row>
    <row r="400" spans="1:19" ht="15.75" customHeight="1" x14ac:dyDescent="0.25">
      <c r="A400" s="21" t="s">
        <v>17</v>
      </c>
      <c r="B400" s="21">
        <v>4522348</v>
      </c>
      <c r="C400" s="21" t="s">
        <v>549</v>
      </c>
      <c r="D400" s="21" t="s">
        <v>358</v>
      </c>
      <c r="E400" s="21">
        <v>1</v>
      </c>
      <c r="F400" s="21" t="s">
        <v>446</v>
      </c>
      <c r="G400" s="22" t="s">
        <v>550</v>
      </c>
      <c r="H400" s="23">
        <v>379.89</v>
      </c>
      <c r="I400" s="23">
        <f t="shared" si="1"/>
        <v>379.89</v>
      </c>
      <c r="J400" s="24" t="s">
        <v>22</v>
      </c>
      <c r="K400" s="24" t="s">
        <v>23</v>
      </c>
      <c r="L400" s="24" t="s">
        <v>29</v>
      </c>
      <c r="M400" s="25" t="s">
        <v>25</v>
      </c>
      <c r="N400" s="25" t="s">
        <v>26</v>
      </c>
      <c r="O400" s="26"/>
      <c r="P400" s="26"/>
      <c r="Q400" s="26"/>
      <c r="R400" s="26"/>
      <c r="S400" s="27"/>
    </row>
    <row r="401" spans="1:19" ht="15.75" customHeight="1" x14ac:dyDescent="0.25">
      <c r="A401" s="21" t="s">
        <v>17</v>
      </c>
      <c r="B401" s="21">
        <v>4522348</v>
      </c>
      <c r="C401" s="21" t="s">
        <v>515</v>
      </c>
      <c r="D401" s="21" t="s">
        <v>526</v>
      </c>
      <c r="E401" s="21">
        <v>1</v>
      </c>
      <c r="F401" s="21" t="s">
        <v>37</v>
      </c>
      <c r="G401" s="22" t="s">
        <v>516</v>
      </c>
      <c r="H401" s="23">
        <v>2049</v>
      </c>
      <c r="I401" s="23">
        <f t="shared" si="1"/>
        <v>2049</v>
      </c>
      <c r="J401" s="24" t="s">
        <v>22</v>
      </c>
      <c r="K401" s="24" t="s">
        <v>74</v>
      </c>
      <c r="L401" s="24" t="s">
        <v>75</v>
      </c>
      <c r="M401" s="25" t="s">
        <v>25</v>
      </c>
      <c r="N401" s="25" t="s">
        <v>26</v>
      </c>
      <c r="O401" s="26"/>
      <c r="P401" s="26"/>
      <c r="Q401" s="26"/>
      <c r="R401" s="26"/>
      <c r="S401" s="27"/>
    </row>
    <row r="402" spans="1:19" ht="15.75" customHeight="1" x14ac:dyDescent="0.25">
      <c r="A402" s="21" t="s">
        <v>17</v>
      </c>
      <c r="B402" s="21">
        <v>4522348</v>
      </c>
      <c r="C402" s="21" t="s">
        <v>515</v>
      </c>
      <c r="D402" s="21" t="s">
        <v>514</v>
      </c>
      <c r="E402" s="21">
        <v>1</v>
      </c>
      <c r="F402" s="21" t="s">
        <v>37</v>
      </c>
      <c r="G402" s="22" t="s">
        <v>516</v>
      </c>
      <c r="H402" s="23">
        <v>2049</v>
      </c>
      <c r="I402" s="23">
        <f t="shared" si="1"/>
        <v>2049</v>
      </c>
      <c r="J402" s="24" t="s">
        <v>22</v>
      </c>
      <c r="K402" s="24" t="s">
        <v>74</v>
      </c>
      <c r="L402" s="24" t="s">
        <v>75</v>
      </c>
      <c r="M402" s="25" t="s">
        <v>25</v>
      </c>
      <c r="N402" s="25" t="s">
        <v>26</v>
      </c>
      <c r="O402" s="26"/>
      <c r="P402" s="26"/>
      <c r="Q402" s="26"/>
      <c r="R402" s="26"/>
      <c r="S402" s="27"/>
    </row>
    <row r="403" spans="1:19" ht="15.75" customHeight="1" x14ac:dyDescent="0.25">
      <c r="A403" s="21" t="s">
        <v>17</v>
      </c>
      <c r="B403" s="21">
        <v>4522348</v>
      </c>
      <c r="C403" s="21" t="s">
        <v>140</v>
      </c>
      <c r="D403" s="21" t="s">
        <v>136</v>
      </c>
      <c r="E403" s="21">
        <v>2</v>
      </c>
      <c r="F403" s="21" t="s">
        <v>37</v>
      </c>
      <c r="G403" s="22" t="s">
        <v>141</v>
      </c>
      <c r="H403" s="23">
        <v>385.11</v>
      </c>
      <c r="I403" s="23">
        <f t="shared" si="1"/>
        <v>770.22</v>
      </c>
      <c r="J403" s="24" t="s">
        <v>22</v>
      </c>
      <c r="K403" s="24" t="s">
        <v>23</v>
      </c>
      <c r="L403" s="24" t="s">
        <v>24</v>
      </c>
      <c r="M403" s="25" t="s">
        <v>25</v>
      </c>
      <c r="N403" s="25" t="s">
        <v>26</v>
      </c>
      <c r="O403" s="26"/>
      <c r="P403" s="26"/>
      <c r="Q403" s="26"/>
      <c r="R403" s="26"/>
      <c r="S403" s="27"/>
    </row>
    <row r="404" spans="1:19" ht="15.75" customHeight="1" x14ac:dyDescent="0.25">
      <c r="A404" s="21" t="s">
        <v>17</v>
      </c>
      <c r="B404" s="21">
        <v>4522348</v>
      </c>
      <c r="C404" s="21" t="s">
        <v>140</v>
      </c>
      <c r="D404" s="21" t="s">
        <v>70</v>
      </c>
      <c r="E404" s="21">
        <v>1</v>
      </c>
      <c r="F404" s="21" t="s">
        <v>37</v>
      </c>
      <c r="G404" s="22" t="s">
        <v>141</v>
      </c>
      <c r="H404" s="23">
        <v>385.11</v>
      </c>
      <c r="I404" s="23">
        <f t="shared" si="1"/>
        <v>385.11</v>
      </c>
      <c r="J404" s="24" t="s">
        <v>22</v>
      </c>
      <c r="K404" s="24" t="s">
        <v>23</v>
      </c>
      <c r="L404" s="24" t="s">
        <v>24</v>
      </c>
      <c r="M404" s="25" t="s">
        <v>25</v>
      </c>
      <c r="N404" s="25" t="s">
        <v>26</v>
      </c>
      <c r="O404" s="26"/>
      <c r="P404" s="26"/>
      <c r="Q404" s="26"/>
      <c r="R404" s="26"/>
      <c r="S404" s="27"/>
    </row>
    <row r="405" spans="1:19" ht="15.75" customHeight="1" x14ac:dyDescent="0.25">
      <c r="A405" s="21" t="s">
        <v>17</v>
      </c>
      <c r="B405" s="21">
        <v>4522348</v>
      </c>
      <c r="C405" s="21" t="s">
        <v>140</v>
      </c>
      <c r="D405" s="21" t="s">
        <v>103</v>
      </c>
      <c r="E405" s="21">
        <v>1</v>
      </c>
      <c r="F405" s="21" t="s">
        <v>37</v>
      </c>
      <c r="G405" s="22" t="s">
        <v>141</v>
      </c>
      <c r="H405" s="23">
        <v>385.11</v>
      </c>
      <c r="I405" s="23">
        <f t="shared" si="1"/>
        <v>385.11</v>
      </c>
      <c r="J405" s="24" t="s">
        <v>22</v>
      </c>
      <c r="K405" s="24" t="s">
        <v>23</v>
      </c>
      <c r="L405" s="24" t="s">
        <v>24</v>
      </c>
      <c r="M405" s="25" t="s">
        <v>25</v>
      </c>
      <c r="N405" s="25" t="s">
        <v>26</v>
      </c>
      <c r="O405" s="26"/>
      <c r="P405" s="26"/>
      <c r="Q405" s="26"/>
      <c r="R405" s="26"/>
      <c r="S405" s="27"/>
    </row>
    <row r="406" spans="1:19" ht="15.75" customHeight="1" x14ac:dyDescent="0.25">
      <c r="A406" s="21" t="s">
        <v>17</v>
      </c>
      <c r="B406" s="21">
        <v>4522348</v>
      </c>
      <c r="C406" s="21" t="s">
        <v>606</v>
      </c>
      <c r="D406" s="21" t="s">
        <v>529</v>
      </c>
      <c r="E406" s="21">
        <v>1</v>
      </c>
      <c r="F406" s="21" t="s">
        <v>37</v>
      </c>
      <c r="G406" s="22" t="s">
        <v>141</v>
      </c>
      <c r="H406" s="23">
        <v>349.9</v>
      </c>
      <c r="I406" s="23">
        <f t="shared" si="1"/>
        <v>349.9</v>
      </c>
      <c r="J406" s="24" t="s">
        <v>22</v>
      </c>
      <c r="K406" s="24" t="s">
        <v>23</v>
      </c>
      <c r="L406" s="24" t="s">
        <v>24</v>
      </c>
      <c r="M406" s="25" t="s">
        <v>25</v>
      </c>
      <c r="N406" s="25" t="s">
        <v>26</v>
      </c>
      <c r="O406" s="26"/>
      <c r="P406" s="26"/>
      <c r="Q406" s="26"/>
      <c r="R406" s="26"/>
      <c r="S406" s="27"/>
    </row>
    <row r="407" spans="1:19" ht="15.75" customHeight="1" x14ac:dyDescent="0.25">
      <c r="A407" s="21" t="s">
        <v>17</v>
      </c>
      <c r="B407" s="21">
        <v>4522348</v>
      </c>
      <c r="C407" s="21" t="s">
        <v>611</v>
      </c>
      <c r="D407" s="21" t="s">
        <v>520</v>
      </c>
      <c r="E407" s="21">
        <v>1</v>
      </c>
      <c r="F407" s="21" t="s">
        <v>71</v>
      </c>
      <c r="G407" s="22" t="s">
        <v>612</v>
      </c>
      <c r="H407" s="23">
        <v>483.18</v>
      </c>
      <c r="I407" s="23">
        <f t="shared" si="1"/>
        <v>483.18</v>
      </c>
      <c r="J407" s="24" t="s">
        <v>22</v>
      </c>
      <c r="K407" s="24" t="s">
        <v>23</v>
      </c>
      <c r="L407" s="24" t="s">
        <v>24</v>
      </c>
      <c r="M407" s="25" t="s">
        <v>25</v>
      </c>
      <c r="N407" s="25" t="s">
        <v>26</v>
      </c>
      <c r="O407" s="26"/>
      <c r="P407" s="26"/>
      <c r="Q407" s="26"/>
      <c r="R407" s="26"/>
      <c r="S407" s="27"/>
    </row>
    <row r="408" spans="1:19" ht="15.75" customHeight="1" x14ac:dyDescent="0.25">
      <c r="A408" s="21" t="s">
        <v>17</v>
      </c>
      <c r="B408" s="21">
        <v>4522348</v>
      </c>
      <c r="C408" s="21" t="s">
        <v>156</v>
      </c>
      <c r="D408" s="21" t="s">
        <v>520</v>
      </c>
      <c r="E408" s="21">
        <v>1</v>
      </c>
      <c r="F408" s="21" t="s">
        <v>71</v>
      </c>
      <c r="G408" s="22" t="s">
        <v>157</v>
      </c>
      <c r="H408" s="23">
        <v>539</v>
      </c>
      <c r="I408" s="23">
        <f t="shared" si="1"/>
        <v>539</v>
      </c>
      <c r="J408" s="24" t="s">
        <v>22</v>
      </c>
      <c r="K408" s="24" t="s">
        <v>23</v>
      </c>
      <c r="L408" s="24" t="s">
        <v>29</v>
      </c>
      <c r="M408" s="25" t="s">
        <v>25</v>
      </c>
      <c r="N408" s="25" t="s">
        <v>26</v>
      </c>
      <c r="O408" s="26"/>
      <c r="P408" s="26"/>
      <c r="Q408" s="26"/>
      <c r="R408" s="26"/>
      <c r="S408" s="27"/>
    </row>
    <row r="409" spans="1:19" ht="15.75" customHeight="1" x14ac:dyDescent="0.25">
      <c r="A409" s="21" t="s">
        <v>17</v>
      </c>
      <c r="B409" s="21">
        <v>4522348</v>
      </c>
      <c r="C409" s="21" t="s">
        <v>609</v>
      </c>
      <c r="D409" s="21" t="s">
        <v>79</v>
      </c>
      <c r="E409" s="21">
        <v>1</v>
      </c>
      <c r="F409" s="21" t="s">
        <v>20</v>
      </c>
      <c r="G409" s="22" t="s">
        <v>610</v>
      </c>
      <c r="H409" s="23">
        <v>287.37</v>
      </c>
      <c r="I409" s="23">
        <f t="shared" si="1"/>
        <v>287.37</v>
      </c>
      <c r="J409" s="24" t="s">
        <v>22</v>
      </c>
      <c r="K409" s="24" t="s">
        <v>23</v>
      </c>
      <c r="L409" s="24" t="s">
        <v>29</v>
      </c>
      <c r="M409" s="25" t="s">
        <v>25</v>
      </c>
      <c r="N409" s="25" t="s">
        <v>26</v>
      </c>
      <c r="O409" s="26"/>
      <c r="P409" s="26"/>
      <c r="Q409" s="26"/>
      <c r="R409" s="26"/>
      <c r="S409" s="27"/>
    </row>
    <row r="410" spans="1:19" ht="15.75" customHeight="1" x14ac:dyDescent="0.25">
      <c r="A410" s="21" t="s">
        <v>17</v>
      </c>
      <c r="B410" s="21">
        <v>4522348</v>
      </c>
      <c r="C410" s="21" t="s">
        <v>613</v>
      </c>
      <c r="D410" s="21" t="s">
        <v>496</v>
      </c>
      <c r="E410" s="21">
        <v>1</v>
      </c>
      <c r="F410" s="21" t="s">
        <v>20</v>
      </c>
      <c r="G410" s="22" t="s">
        <v>614</v>
      </c>
      <c r="H410" s="23">
        <v>529.02</v>
      </c>
      <c r="I410" s="23">
        <f t="shared" si="1"/>
        <v>529.02</v>
      </c>
      <c r="J410" s="24" t="s">
        <v>22</v>
      </c>
      <c r="K410" s="24" t="s">
        <v>23</v>
      </c>
      <c r="L410" s="24" t="s">
        <v>24</v>
      </c>
      <c r="M410" s="25" t="s">
        <v>25</v>
      </c>
      <c r="N410" s="25" t="s">
        <v>26</v>
      </c>
      <c r="O410" s="26"/>
      <c r="P410" s="26"/>
      <c r="Q410" s="26"/>
      <c r="R410" s="26"/>
      <c r="S410" s="27"/>
    </row>
    <row r="411" spans="1:19" ht="15.75" customHeight="1" x14ac:dyDescent="0.25">
      <c r="A411" s="21" t="s">
        <v>17</v>
      </c>
      <c r="B411" s="21">
        <v>4522348</v>
      </c>
      <c r="C411" s="21" t="s">
        <v>226</v>
      </c>
      <c r="D411" s="21" t="s">
        <v>500</v>
      </c>
      <c r="E411" s="21">
        <v>1</v>
      </c>
      <c r="F411" s="21" t="s">
        <v>71</v>
      </c>
      <c r="G411" s="22" t="s">
        <v>228</v>
      </c>
      <c r="H411" s="23">
        <v>511.95</v>
      </c>
      <c r="I411" s="23">
        <f t="shared" si="1"/>
        <v>511.95</v>
      </c>
      <c r="J411" s="24" t="s">
        <v>22</v>
      </c>
      <c r="K411" s="24" t="s">
        <v>23</v>
      </c>
      <c r="L411" s="24" t="s">
        <v>24</v>
      </c>
      <c r="M411" s="25" t="s">
        <v>25</v>
      </c>
      <c r="N411" s="25" t="s">
        <v>26</v>
      </c>
      <c r="O411" s="26"/>
      <c r="P411" s="26"/>
      <c r="Q411" s="26"/>
      <c r="R411" s="26"/>
      <c r="S411" s="27"/>
    </row>
    <row r="412" spans="1:19" ht="15.75" customHeight="1" x14ac:dyDescent="0.25">
      <c r="A412" s="21" t="s">
        <v>17</v>
      </c>
      <c r="B412" s="21">
        <v>4522348</v>
      </c>
      <c r="C412" s="21" t="s">
        <v>226</v>
      </c>
      <c r="D412" s="21" t="s">
        <v>303</v>
      </c>
      <c r="E412" s="21">
        <v>1</v>
      </c>
      <c r="F412" s="21" t="s">
        <v>227</v>
      </c>
      <c r="G412" s="22" t="s">
        <v>228</v>
      </c>
      <c r="H412" s="23">
        <v>511.95</v>
      </c>
      <c r="I412" s="23">
        <f t="shared" si="1"/>
        <v>511.95</v>
      </c>
      <c r="J412" s="24" t="s">
        <v>22</v>
      </c>
      <c r="K412" s="24" t="s">
        <v>23</v>
      </c>
      <c r="L412" s="24" t="s">
        <v>24</v>
      </c>
      <c r="M412" s="25" t="s">
        <v>25</v>
      </c>
      <c r="N412" s="25" t="s">
        <v>26</v>
      </c>
      <c r="O412" s="26"/>
      <c r="P412" s="26"/>
      <c r="Q412" s="26"/>
      <c r="R412" s="26"/>
      <c r="S412" s="27"/>
    </row>
    <row r="413" spans="1:19" ht="15.75" customHeight="1" x14ac:dyDescent="0.25">
      <c r="A413" s="21" t="s">
        <v>17</v>
      </c>
      <c r="B413" s="21">
        <v>4522348</v>
      </c>
      <c r="C413" s="21" t="s">
        <v>487</v>
      </c>
      <c r="D413" s="21" t="s">
        <v>496</v>
      </c>
      <c r="E413" s="21">
        <v>1</v>
      </c>
      <c r="F413" s="21" t="s">
        <v>20</v>
      </c>
      <c r="G413" s="22" t="s">
        <v>488</v>
      </c>
      <c r="H413" s="23">
        <v>272.33</v>
      </c>
      <c r="I413" s="23">
        <f t="shared" si="1"/>
        <v>272.33</v>
      </c>
      <c r="J413" s="24" t="s">
        <v>22</v>
      </c>
      <c r="K413" s="24" t="s">
        <v>74</v>
      </c>
      <c r="L413" s="24" t="s">
        <v>75</v>
      </c>
      <c r="M413" s="25" t="s">
        <v>25</v>
      </c>
      <c r="N413" s="25" t="s">
        <v>26</v>
      </c>
      <c r="O413" s="26"/>
      <c r="P413" s="26"/>
      <c r="Q413" s="26"/>
      <c r="R413" s="26"/>
      <c r="S413" s="27"/>
    </row>
    <row r="414" spans="1:19" ht="15.75" customHeight="1" x14ac:dyDescent="0.25">
      <c r="A414" s="21" t="s">
        <v>17</v>
      </c>
      <c r="B414" s="21">
        <v>4522348</v>
      </c>
      <c r="C414" s="21" t="s">
        <v>615</v>
      </c>
      <c r="D414" s="21" t="s">
        <v>500</v>
      </c>
      <c r="E414" s="21">
        <v>1</v>
      </c>
      <c r="F414" s="21" t="s">
        <v>71</v>
      </c>
      <c r="G414" s="22" t="s">
        <v>189</v>
      </c>
      <c r="H414" s="23">
        <v>139.88</v>
      </c>
      <c r="I414" s="23">
        <f t="shared" si="1"/>
        <v>139.88</v>
      </c>
      <c r="J414" s="24" t="s">
        <v>22</v>
      </c>
      <c r="K414" s="24" t="s">
        <v>23</v>
      </c>
      <c r="L414" s="24" t="s">
        <v>29</v>
      </c>
      <c r="M414" s="25" t="s">
        <v>25</v>
      </c>
      <c r="N414" s="25" t="s">
        <v>26</v>
      </c>
      <c r="O414" s="26"/>
      <c r="P414" s="26"/>
      <c r="Q414" s="26"/>
      <c r="R414" s="26"/>
      <c r="S414" s="27"/>
    </row>
    <row r="415" spans="1:19" ht="15.75" customHeight="1" x14ac:dyDescent="0.25">
      <c r="A415" s="21" t="s">
        <v>17</v>
      </c>
      <c r="B415" s="21">
        <v>4522348</v>
      </c>
      <c r="C415" s="21" t="s">
        <v>202</v>
      </c>
      <c r="D415" s="21" t="s">
        <v>303</v>
      </c>
      <c r="E415" s="21">
        <v>2</v>
      </c>
      <c r="F415" s="21" t="s">
        <v>227</v>
      </c>
      <c r="G415" s="22" t="s">
        <v>203</v>
      </c>
      <c r="H415" s="23">
        <v>510</v>
      </c>
      <c r="I415" s="23">
        <f t="shared" si="1"/>
        <v>1020</v>
      </c>
      <c r="J415" s="24" t="s">
        <v>22</v>
      </c>
      <c r="K415" s="24" t="s">
        <v>23</v>
      </c>
      <c r="L415" s="24" t="s">
        <v>24</v>
      </c>
      <c r="M415" s="25" t="s">
        <v>25</v>
      </c>
      <c r="N415" s="25" t="s">
        <v>26</v>
      </c>
      <c r="O415" s="26"/>
      <c r="P415" s="26"/>
      <c r="Q415" s="26"/>
      <c r="R415" s="26"/>
      <c r="S415" s="27"/>
    </row>
    <row r="416" spans="1:19" ht="15.75" customHeight="1" x14ac:dyDescent="0.25">
      <c r="A416" s="21" t="s">
        <v>17</v>
      </c>
      <c r="B416" s="21">
        <v>4522348</v>
      </c>
      <c r="C416" s="21" t="s">
        <v>202</v>
      </c>
      <c r="D416" s="21" t="s">
        <v>496</v>
      </c>
      <c r="E416" s="21">
        <v>1</v>
      </c>
      <c r="F416" s="21" t="s">
        <v>227</v>
      </c>
      <c r="G416" s="22" t="s">
        <v>203</v>
      </c>
      <c r="H416" s="23">
        <v>510</v>
      </c>
      <c r="I416" s="23">
        <f t="shared" si="1"/>
        <v>510</v>
      </c>
      <c r="J416" s="24" t="s">
        <v>22</v>
      </c>
      <c r="K416" s="24" t="s">
        <v>23</v>
      </c>
      <c r="L416" s="24" t="s">
        <v>24</v>
      </c>
      <c r="M416" s="25" t="s">
        <v>25</v>
      </c>
      <c r="N416" s="25" t="s">
        <v>26</v>
      </c>
      <c r="O416" s="26"/>
      <c r="P416" s="26"/>
      <c r="Q416" s="26"/>
      <c r="R416" s="26"/>
      <c r="S416" s="27"/>
    </row>
    <row r="417" spans="1:19" ht="15.75" customHeight="1" x14ac:dyDescent="0.25">
      <c r="A417" s="21" t="s">
        <v>17</v>
      </c>
      <c r="B417" s="21">
        <v>4522348</v>
      </c>
      <c r="C417" s="21" t="s">
        <v>202</v>
      </c>
      <c r="D417" s="21" t="s">
        <v>31</v>
      </c>
      <c r="E417" s="21">
        <v>2</v>
      </c>
      <c r="F417" s="21" t="s">
        <v>71</v>
      </c>
      <c r="G417" s="22" t="s">
        <v>203</v>
      </c>
      <c r="H417" s="23">
        <v>510</v>
      </c>
      <c r="I417" s="23">
        <f t="shared" si="1"/>
        <v>1020</v>
      </c>
      <c r="J417" s="24" t="s">
        <v>22</v>
      </c>
      <c r="K417" s="24" t="s">
        <v>23</v>
      </c>
      <c r="L417" s="24" t="s">
        <v>24</v>
      </c>
      <c r="M417" s="25" t="s">
        <v>25</v>
      </c>
      <c r="N417" s="25" t="s">
        <v>26</v>
      </c>
      <c r="O417" s="26"/>
      <c r="P417" s="26"/>
      <c r="Q417" s="26"/>
      <c r="R417" s="26"/>
      <c r="S417" s="27"/>
    </row>
    <row r="418" spans="1:19" ht="15.75" customHeight="1" x14ac:dyDescent="0.25">
      <c r="A418" s="21" t="s">
        <v>17</v>
      </c>
      <c r="B418" s="21">
        <v>4522348</v>
      </c>
      <c r="C418" s="21" t="s">
        <v>202</v>
      </c>
      <c r="D418" s="21" t="s">
        <v>520</v>
      </c>
      <c r="E418" s="21">
        <v>3</v>
      </c>
      <c r="F418" s="21" t="s">
        <v>71</v>
      </c>
      <c r="G418" s="22" t="s">
        <v>203</v>
      </c>
      <c r="H418" s="23">
        <v>510</v>
      </c>
      <c r="I418" s="23">
        <f t="shared" si="1"/>
        <v>1530</v>
      </c>
      <c r="J418" s="24" t="s">
        <v>22</v>
      </c>
      <c r="K418" s="24" t="s">
        <v>23</v>
      </c>
      <c r="L418" s="24" t="s">
        <v>24</v>
      </c>
      <c r="M418" s="25" t="s">
        <v>25</v>
      </c>
      <c r="N418" s="25" t="s">
        <v>26</v>
      </c>
      <c r="O418" s="26"/>
      <c r="P418" s="26"/>
      <c r="Q418" s="26"/>
      <c r="R418" s="26"/>
      <c r="S418" s="27"/>
    </row>
    <row r="419" spans="1:19" ht="15.75" customHeight="1" x14ac:dyDescent="0.25">
      <c r="A419" s="21" t="s">
        <v>17</v>
      </c>
      <c r="B419" s="21">
        <v>4522348</v>
      </c>
      <c r="C419" s="21" t="s">
        <v>616</v>
      </c>
      <c r="D419" s="21" t="s">
        <v>529</v>
      </c>
      <c r="E419" s="21">
        <v>1</v>
      </c>
      <c r="F419" s="21" t="s">
        <v>37</v>
      </c>
      <c r="G419" s="22" t="s">
        <v>617</v>
      </c>
      <c r="H419" s="23">
        <v>329</v>
      </c>
      <c r="I419" s="23">
        <f t="shared" si="1"/>
        <v>329</v>
      </c>
      <c r="J419" s="24" t="s">
        <v>22</v>
      </c>
      <c r="K419" s="24" t="s">
        <v>23</v>
      </c>
      <c r="L419" s="24" t="s">
        <v>29</v>
      </c>
      <c r="M419" s="25" t="s">
        <v>25</v>
      </c>
      <c r="N419" s="25" t="s">
        <v>26</v>
      </c>
      <c r="O419" s="26"/>
      <c r="P419" s="26"/>
      <c r="Q419" s="26"/>
      <c r="R419" s="26"/>
      <c r="S419" s="27"/>
    </row>
    <row r="420" spans="1:19" ht="15.75" customHeight="1" x14ac:dyDescent="0.25">
      <c r="A420" s="21" t="s">
        <v>17</v>
      </c>
      <c r="B420" s="21">
        <v>4522348</v>
      </c>
      <c r="C420" s="21" t="s">
        <v>618</v>
      </c>
      <c r="D420" s="21" t="s">
        <v>311</v>
      </c>
      <c r="E420" s="21">
        <v>1</v>
      </c>
      <c r="F420" s="21" t="s">
        <v>71</v>
      </c>
      <c r="G420" s="22" t="s">
        <v>619</v>
      </c>
      <c r="H420" s="23">
        <v>151.24</v>
      </c>
      <c r="I420" s="23">
        <f t="shared" si="1"/>
        <v>151.24</v>
      </c>
      <c r="J420" s="24" t="s">
        <v>22</v>
      </c>
      <c r="K420" s="24" t="s">
        <v>23</v>
      </c>
      <c r="L420" s="24" t="s">
        <v>29</v>
      </c>
      <c r="M420" s="25" t="s">
        <v>25</v>
      </c>
      <c r="N420" s="25" t="s">
        <v>26</v>
      </c>
      <c r="O420" s="26"/>
      <c r="P420" s="26"/>
      <c r="Q420" s="26"/>
      <c r="R420" s="26"/>
      <c r="S420" s="27"/>
    </row>
    <row r="421" spans="1:19" ht="15.75" customHeight="1" x14ac:dyDescent="0.25">
      <c r="A421" s="21" t="s">
        <v>17</v>
      </c>
      <c r="B421" s="21">
        <v>4522348</v>
      </c>
      <c r="C421" s="21" t="s">
        <v>620</v>
      </c>
      <c r="D421" s="21" t="s">
        <v>325</v>
      </c>
      <c r="E421" s="21">
        <v>1</v>
      </c>
      <c r="F421" s="21" t="s">
        <v>20</v>
      </c>
      <c r="G421" s="22" t="s">
        <v>621</v>
      </c>
      <c r="H421" s="23">
        <v>148.26</v>
      </c>
      <c r="I421" s="23">
        <f t="shared" si="1"/>
        <v>148.26</v>
      </c>
      <c r="J421" s="24" t="s">
        <v>22</v>
      </c>
      <c r="K421" s="24" t="s">
        <v>23</v>
      </c>
      <c r="L421" s="24" t="s">
        <v>29</v>
      </c>
      <c r="M421" s="25" t="s">
        <v>25</v>
      </c>
      <c r="N421" s="25" t="s">
        <v>26</v>
      </c>
      <c r="O421" s="26"/>
      <c r="P421" s="26"/>
      <c r="Q421" s="26"/>
      <c r="R421" s="26"/>
      <c r="S421" s="27"/>
    </row>
    <row r="422" spans="1:19" ht="15.75" customHeight="1" x14ac:dyDescent="0.25">
      <c r="A422" s="21" t="s">
        <v>17</v>
      </c>
      <c r="B422" s="21">
        <v>4522348</v>
      </c>
      <c r="C422" s="21" t="s">
        <v>622</v>
      </c>
      <c r="D422" s="21" t="s">
        <v>31</v>
      </c>
      <c r="E422" s="21">
        <v>1</v>
      </c>
      <c r="F422" s="21" t="s">
        <v>71</v>
      </c>
      <c r="G422" s="22" t="s">
        <v>623</v>
      </c>
      <c r="H422" s="23">
        <v>163.02000000000001</v>
      </c>
      <c r="I422" s="23">
        <f t="shared" si="1"/>
        <v>163.02000000000001</v>
      </c>
      <c r="J422" s="24" t="s">
        <v>22</v>
      </c>
      <c r="K422" s="24" t="s">
        <v>23</v>
      </c>
      <c r="L422" s="24" t="s">
        <v>29</v>
      </c>
      <c r="M422" s="25" t="s">
        <v>25</v>
      </c>
      <c r="N422" s="25" t="s">
        <v>26</v>
      </c>
      <c r="O422" s="26"/>
      <c r="P422" s="26"/>
      <c r="Q422" s="26"/>
      <c r="R422" s="26"/>
      <c r="S422" s="27"/>
    </row>
    <row r="423" spans="1:19" ht="15.75" customHeight="1" x14ac:dyDescent="0.25">
      <c r="A423" s="21" t="s">
        <v>17</v>
      </c>
      <c r="B423" s="21">
        <v>4522348</v>
      </c>
      <c r="C423" s="21" t="s">
        <v>624</v>
      </c>
      <c r="D423" s="21" t="s">
        <v>496</v>
      </c>
      <c r="E423" s="21">
        <v>1</v>
      </c>
      <c r="F423" s="21" t="s">
        <v>227</v>
      </c>
      <c r="G423" s="22" t="s">
        <v>625</v>
      </c>
      <c r="H423" s="23">
        <v>479</v>
      </c>
      <c r="I423" s="23">
        <f t="shared" si="1"/>
        <v>479</v>
      </c>
      <c r="J423" s="24" t="s">
        <v>22</v>
      </c>
      <c r="K423" s="24" t="s">
        <v>23</v>
      </c>
      <c r="L423" s="24" t="s">
        <v>29</v>
      </c>
      <c r="M423" s="25" t="s">
        <v>25</v>
      </c>
      <c r="N423" s="25" t="s">
        <v>26</v>
      </c>
      <c r="O423" s="26"/>
      <c r="P423" s="26"/>
      <c r="Q423" s="26"/>
      <c r="R423" s="26"/>
      <c r="S423" s="27"/>
    </row>
    <row r="424" spans="1:19" ht="15.75" customHeight="1" x14ac:dyDescent="0.25">
      <c r="A424" s="21" t="s">
        <v>17</v>
      </c>
      <c r="B424" s="21">
        <v>4522348</v>
      </c>
      <c r="C424" s="21" t="s">
        <v>626</v>
      </c>
      <c r="D424" s="21" t="s">
        <v>325</v>
      </c>
      <c r="E424" s="21">
        <v>1</v>
      </c>
      <c r="F424" s="21" t="s">
        <v>20</v>
      </c>
      <c r="G424" s="22" t="s">
        <v>627</v>
      </c>
      <c r="H424" s="23">
        <v>212.72</v>
      </c>
      <c r="I424" s="23">
        <f t="shared" si="1"/>
        <v>212.72</v>
      </c>
      <c r="J424" s="24" t="s">
        <v>22</v>
      </c>
      <c r="K424" s="24" t="s">
        <v>23</v>
      </c>
      <c r="L424" s="24" t="s">
        <v>29</v>
      </c>
      <c r="M424" s="25" t="s">
        <v>25</v>
      </c>
      <c r="N424" s="25" t="s">
        <v>26</v>
      </c>
      <c r="O424" s="26"/>
      <c r="P424" s="26"/>
      <c r="Q424" s="26"/>
      <c r="R424" s="26"/>
      <c r="S424" s="27"/>
    </row>
    <row r="425" spans="1:19" ht="15.75" customHeight="1" x14ac:dyDescent="0.25">
      <c r="A425" s="21" t="s">
        <v>17</v>
      </c>
      <c r="B425" s="21">
        <v>4522348</v>
      </c>
      <c r="C425" s="21" t="s">
        <v>174</v>
      </c>
      <c r="D425" s="21" t="s">
        <v>31</v>
      </c>
      <c r="E425" s="21">
        <v>1</v>
      </c>
      <c r="F425" s="21" t="s">
        <v>71</v>
      </c>
      <c r="G425" s="22" t="s">
        <v>175</v>
      </c>
      <c r="H425" s="23">
        <v>202.26</v>
      </c>
      <c r="I425" s="23">
        <f t="shared" si="1"/>
        <v>202.26</v>
      </c>
      <c r="J425" s="24" t="s">
        <v>22</v>
      </c>
      <c r="K425" s="24" t="s">
        <v>23</v>
      </c>
      <c r="L425" s="24" t="s">
        <v>29</v>
      </c>
      <c r="M425" s="25" t="s">
        <v>25</v>
      </c>
      <c r="N425" s="25" t="s">
        <v>26</v>
      </c>
      <c r="O425" s="26"/>
      <c r="P425" s="26"/>
      <c r="Q425" s="26"/>
      <c r="R425" s="26"/>
      <c r="S425" s="27"/>
    </row>
    <row r="426" spans="1:19" ht="15.75" customHeight="1" x14ac:dyDescent="0.25">
      <c r="A426" s="21" t="s">
        <v>17</v>
      </c>
      <c r="B426" s="21">
        <v>4522348</v>
      </c>
      <c r="C426" s="21" t="s">
        <v>270</v>
      </c>
      <c r="D426" s="21" t="s">
        <v>311</v>
      </c>
      <c r="E426" s="21">
        <v>1</v>
      </c>
      <c r="F426" s="21" t="s">
        <v>71</v>
      </c>
      <c r="G426" s="22" t="s">
        <v>271</v>
      </c>
      <c r="H426" s="23">
        <v>191.9</v>
      </c>
      <c r="I426" s="23">
        <f t="shared" si="1"/>
        <v>191.9</v>
      </c>
      <c r="J426" s="24" t="s">
        <v>22</v>
      </c>
      <c r="K426" s="24" t="s">
        <v>23</v>
      </c>
      <c r="L426" s="24" t="s">
        <v>52</v>
      </c>
      <c r="M426" s="25" t="s">
        <v>25</v>
      </c>
      <c r="N426" s="25" t="s">
        <v>26</v>
      </c>
      <c r="O426" s="26"/>
      <c r="P426" s="26"/>
      <c r="Q426" s="26"/>
      <c r="R426" s="26"/>
      <c r="S426" s="27"/>
    </row>
    <row r="427" spans="1:19" ht="15.75" customHeight="1" x14ac:dyDescent="0.25">
      <c r="A427" s="21" t="s">
        <v>17</v>
      </c>
      <c r="B427" s="21">
        <v>4522348</v>
      </c>
      <c r="C427" s="21" t="s">
        <v>272</v>
      </c>
      <c r="D427" s="21" t="s">
        <v>311</v>
      </c>
      <c r="E427" s="21">
        <v>1</v>
      </c>
      <c r="F427" s="21" t="s">
        <v>71</v>
      </c>
      <c r="G427" s="22" t="s">
        <v>132</v>
      </c>
      <c r="H427" s="23">
        <v>349</v>
      </c>
      <c r="I427" s="23">
        <f t="shared" si="1"/>
        <v>349</v>
      </c>
      <c r="J427" s="24" t="s">
        <v>22</v>
      </c>
      <c r="K427" s="24" t="s">
        <v>23</v>
      </c>
      <c r="L427" s="24" t="s">
        <v>29</v>
      </c>
      <c r="M427" s="25" t="s">
        <v>25</v>
      </c>
      <c r="N427" s="25" t="s">
        <v>26</v>
      </c>
      <c r="O427" s="26"/>
      <c r="P427" s="26"/>
      <c r="Q427" s="26"/>
      <c r="R427" s="26"/>
      <c r="S427" s="27"/>
    </row>
    <row r="428" spans="1:19" ht="15.75" customHeight="1" x14ac:dyDescent="0.25">
      <c r="A428" s="21" t="s">
        <v>17</v>
      </c>
      <c r="B428" s="21">
        <v>4522348</v>
      </c>
      <c r="C428" s="21" t="s">
        <v>628</v>
      </c>
      <c r="D428" s="21" t="s">
        <v>529</v>
      </c>
      <c r="E428" s="21">
        <v>1</v>
      </c>
      <c r="F428" s="21" t="s">
        <v>37</v>
      </c>
      <c r="G428" s="22" t="s">
        <v>629</v>
      </c>
      <c r="H428" s="23">
        <v>858.9</v>
      </c>
      <c r="I428" s="23">
        <f t="shared" si="1"/>
        <v>858.9</v>
      </c>
      <c r="J428" s="24" t="s">
        <v>22</v>
      </c>
      <c r="K428" s="24" t="s">
        <v>74</v>
      </c>
      <c r="L428" s="24" t="s">
        <v>119</v>
      </c>
      <c r="M428" s="25" t="s">
        <v>25</v>
      </c>
      <c r="N428" s="25" t="s">
        <v>26</v>
      </c>
      <c r="O428" s="26"/>
      <c r="P428" s="26"/>
      <c r="Q428" s="26"/>
      <c r="R428" s="26"/>
      <c r="S428" s="27"/>
    </row>
    <row r="429" spans="1:19" ht="15.75" customHeight="1" x14ac:dyDescent="0.25">
      <c r="A429" s="21" t="s">
        <v>17</v>
      </c>
      <c r="B429" s="21">
        <v>4522348</v>
      </c>
      <c r="C429" s="21" t="s">
        <v>300</v>
      </c>
      <c r="D429" s="21" t="s">
        <v>514</v>
      </c>
      <c r="E429" s="21">
        <v>2</v>
      </c>
      <c r="F429" s="21" t="s">
        <v>37</v>
      </c>
      <c r="G429" s="22" t="s">
        <v>301</v>
      </c>
      <c r="H429" s="23">
        <v>399</v>
      </c>
      <c r="I429" s="23">
        <f t="shared" si="1"/>
        <v>798</v>
      </c>
      <c r="J429" s="24" t="s">
        <v>22</v>
      </c>
      <c r="K429" s="24" t="s">
        <v>23</v>
      </c>
      <c r="L429" s="24" t="s">
        <v>24</v>
      </c>
      <c r="M429" s="25" t="s">
        <v>25</v>
      </c>
      <c r="N429" s="25" t="s">
        <v>26</v>
      </c>
      <c r="O429" s="26"/>
      <c r="P429" s="26"/>
      <c r="Q429" s="26"/>
      <c r="R429" s="26"/>
      <c r="S429" s="27"/>
    </row>
    <row r="430" spans="1:19" ht="15.75" customHeight="1" x14ac:dyDescent="0.25">
      <c r="A430" s="21" t="s">
        <v>17</v>
      </c>
      <c r="B430" s="21">
        <v>4522348</v>
      </c>
      <c r="C430" s="21" t="s">
        <v>300</v>
      </c>
      <c r="D430" s="21" t="s">
        <v>529</v>
      </c>
      <c r="E430" s="21">
        <v>1</v>
      </c>
      <c r="F430" s="21" t="s">
        <v>37</v>
      </c>
      <c r="G430" s="22" t="s">
        <v>301</v>
      </c>
      <c r="H430" s="23">
        <v>399</v>
      </c>
      <c r="I430" s="23">
        <f t="shared" si="1"/>
        <v>399</v>
      </c>
      <c r="J430" s="24" t="s">
        <v>22</v>
      </c>
      <c r="K430" s="24" t="s">
        <v>23</v>
      </c>
      <c r="L430" s="24" t="s">
        <v>24</v>
      </c>
      <c r="M430" s="25" t="s">
        <v>25</v>
      </c>
      <c r="N430" s="25" t="s">
        <v>26</v>
      </c>
      <c r="O430" s="26"/>
      <c r="P430" s="26"/>
      <c r="Q430" s="26"/>
      <c r="R430" s="26"/>
      <c r="S430" s="27"/>
    </row>
    <row r="431" spans="1:19" ht="15.75" customHeight="1" x14ac:dyDescent="0.25">
      <c r="A431" s="21" t="s">
        <v>17</v>
      </c>
      <c r="B431" s="21">
        <v>4522348</v>
      </c>
      <c r="C431" s="21" t="s">
        <v>498</v>
      </c>
      <c r="D431" s="21" t="s">
        <v>311</v>
      </c>
      <c r="E431" s="21">
        <v>1</v>
      </c>
      <c r="F431" s="21" t="s">
        <v>71</v>
      </c>
      <c r="G431" s="22" t="s">
        <v>499</v>
      </c>
      <c r="H431" s="23">
        <v>139</v>
      </c>
      <c r="I431" s="23">
        <f t="shared" si="1"/>
        <v>139</v>
      </c>
      <c r="J431" s="24" t="s">
        <v>22</v>
      </c>
      <c r="K431" s="24" t="s">
        <v>23</v>
      </c>
      <c r="L431" s="24" t="s">
        <v>29</v>
      </c>
      <c r="M431" s="25" t="s">
        <v>25</v>
      </c>
      <c r="N431" s="25" t="s">
        <v>26</v>
      </c>
      <c r="O431" s="26"/>
      <c r="P431" s="26"/>
      <c r="Q431" s="26"/>
      <c r="R431" s="26"/>
      <c r="S431" s="27"/>
    </row>
    <row r="432" spans="1:19" ht="15.75" customHeight="1" x14ac:dyDescent="0.25">
      <c r="A432" s="21" t="s">
        <v>17</v>
      </c>
      <c r="B432" s="21">
        <v>4522348</v>
      </c>
      <c r="C432" s="21" t="s">
        <v>630</v>
      </c>
      <c r="D432" s="21" t="s">
        <v>514</v>
      </c>
      <c r="E432" s="21">
        <v>1</v>
      </c>
      <c r="F432" s="21" t="s">
        <v>37</v>
      </c>
      <c r="G432" s="22" t="s">
        <v>631</v>
      </c>
      <c r="H432" s="23">
        <v>866.29</v>
      </c>
      <c r="I432" s="23">
        <f t="shared" si="1"/>
        <v>866.29</v>
      </c>
      <c r="J432" s="24" t="s">
        <v>22</v>
      </c>
      <c r="K432" s="24" t="s">
        <v>23</v>
      </c>
      <c r="L432" s="24" t="s">
        <v>24</v>
      </c>
      <c r="M432" s="25" t="s">
        <v>25</v>
      </c>
      <c r="N432" s="25" t="s">
        <v>26</v>
      </c>
      <c r="O432" s="26"/>
      <c r="P432" s="26"/>
      <c r="Q432" s="26"/>
      <c r="R432" s="26"/>
      <c r="S432" s="27"/>
    </row>
    <row r="433" spans="1:19" ht="15.75" customHeight="1" x14ac:dyDescent="0.25">
      <c r="A433" s="21" t="s">
        <v>17</v>
      </c>
      <c r="B433" s="21">
        <v>4522348</v>
      </c>
      <c r="C433" s="21" t="s">
        <v>632</v>
      </c>
      <c r="D433" s="21" t="s">
        <v>325</v>
      </c>
      <c r="E433" s="21">
        <v>1</v>
      </c>
      <c r="F433" s="21" t="s">
        <v>20</v>
      </c>
      <c r="G433" s="22" t="s">
        <v>633</v>
      </c>
      <c r="H433" s="23">
        <v>119</v>
      </c>
      <c r="I433" s="23">
        <f t="shared" si="1"/>
        <v>119</v>
      </c>
      <c r="J433" s="24" t="s">
        <v>73</v>
      </c>
      <c r="K433" s="24" t="s">
        <v>74</v>
      </c>
      <c r="L433" s="24" t="s">
        <v>75</v>
      </c>
      <c r="M433" s="25" t="s">
        <v>25</v>
      </c>
      <c r="N433" s="25" t="s">
        <v>26</v>
      </c>
      <c r="O433" s="26"/>
      <c r="P433" s="26"/>
      <c r="Q433" s="26"/>
      <c r="R433" s="26"/>
      <c r="S433" s="27"/>
    </row>
    <row r="434" spans="1:19" ht="15.75" customHeight="1" x14ac:dyDescent="0.25">
      <c r="A434" s="21" t="s">
        <v>17</v>
      </c>
      <c r="B434" s="21">
        <v>4522348</v>
      </c>
      <c r="C434" s="21" t="s">
        <v>226</v>
      </c>
      <c r="D434" s="21" t="s">
        <v>520</v>
      </c>
      <c r="E434" s="21">
        <v>1</v>
      </c>
      <c r="F434" s="21" t="s">
        <v>20</v>
      </c>
      <c r="G434" s="22" t="s">
        <v>228</v>
      </c>
      <c r="H434" s="23">
        <v>511.95</v>
      </c>
      <c r="I434" s="23">
        <f t="shared" si="1"/>
        <v>511.95</v>
      </c>
      <c r="J434" s="24" t="s">
        <v>22</v>
      </c>
      <c r="K434" s="24" t="s">
        <v>23</v>
      </c>
      <c r="L434" s="24" t="s">
        <v>24</v>
      </c>
      <c r="M434" s="25" t="s">
        <v>25</v>
      </c>
      <c r="N434" s="25" t="s">
        <v>26</v>
      </c>
      <c r="O434" s="26"/>
      <c r="P434" s="26"/>
      <c r="Q434" s="26"/>
      <c r="R434" s="26"/>
      <c r="S434" s="27"/>
    </row>
    <row r="435" spans="1:19" ht="15.75" customHeight="1" x14ac:dyDescent="0.25">
      <c r="A435" s="21" t="s">
        <v>17</v>
      </c>
      <c r="B435" s="21">
        <v>4522348</v>
      </c>
      <c r="C435" s="21" t="s">
        <v>634</v>
      </c>
      <c r="D435" s="21" t="s">
        <v>529</v>
      </c>
      <c r="E435" s="21">
        <v>1</v>
      </c>
      <c r="F435" s="21" t="s">
        <v>37</v>
      </c>
      <c r="G435" s="22" t="s">
        <v>635</v>
      </c>
      <c r="H435" s="23">
        <v>229.92</v>
      </c>
      <c r="I435" s="23">
        <f t="shared" si="1"/>
        <v>229.92</v>
      </c>
      <c r="J435" s="24" t="s">
        <v>22</v>
      </c>
      <c r="K435" s="24" t="s">
        <v>23</v>
      </c>
      <c r="L435" s="24" t="s">
        <v>29</v>
      </c>
      <c r="M435" s="25" t="s">
        <v>25</v>
      </c>
      <c r="N435" s="25" t="s">
        <v>26</v>
      </c>
      <c r="O435" s="26"/>
      <c r="P435" s="26"/>
      <c r="Q435" s="26"/>
      <c r="R435" s="26"/>
      <c r="S435" s="27"/>
    </row>
    <row r="436" spans="1:19" ht="15.75" customHeight="1" x14ac:dyDescent="0.25">
      <c r="A436" s="21" t="s">
        <v>17</v>
      </c>
      <c r="B436" s="21">
        <v>4522348</v>
      </c>
      <c r="C436" s="21" t="s">
        <v>94</v>
      </c>
      <c r="D436" s="21" t="s">
        <v>79</v>
      </c>
      <c r="E436" s="21">
        <v>1</v>
      </c>
      <c r="F436" s="21" t="s">
        <v>37</v>
      </c>
      <c r="G436" s="22" t="s">
        <v>95</v>
      </c>
      <c r="H436" s="23">
        <v>114.9</v>
      </c>
      <c r="I436" s="23">
        <f t="shared" si="1"/>
        <v>114.9</v>
      </c>
      <c r="J436" s="24" t="s">
        <v>22</v>
      </c>
      <c r="K436" s="24" t="s">
        <v>23</v>
      </c>
      <c r="L436" s="24" t="s">
        <v>29</v>
      </c>
      <c r="M436" s="25" t="s">
        <v>25</v>
      </c>
      <c r="N436" s="25" t="s">
        <v>81</v>
      </c>
      <c r="O436" s="26"/>
      <c r="P436" s="26"/>
      <c r="Q436" s="26"/>
      <c r="R436" s="26"/>
      <c r="S436" s="27"/>
    </row>
    <row r="437" spans="1:19" ht="15.75" customHeight="1" x14ac:dyDescent="0.25">
      <c r="A437" s="21" t="s">
        <v>17</v>
      </c>
      <c r="B437" s="21">
        <v>4522348</v>
      </c>
      <c r="C437" s="21" t="s">
        <v>182</v>
      </c>
      <c r="D437" s="21" t="s">
        <v>325</v>
      </c>
      <c r="E437" s="21">
        <v>1</v>
      </c>
      <c r="F437" s="21" t="s">
        <v>20</v>
      </c>
      <c r="G437" s="22" t="s">
        <v>183</v>
      </c>
      <c r="H437" s="23">
        <v>259.89999999999998</v>
      </c>
      <c r="I437" s="23">
        <f t="shared" si="1"/>
        <v>259.89999999999998</v>
      </c>
      <c r="J437" s="24" t="s">
        <v>73</v>
      </c>
      <c r="K437" s="24" t="s">
        <v>74</v>
      </c>
      <c r="L437" s="24" t="s">
        <v>75</v>
      </c>
      <c r="M437" s="25" t="s">
        <v>25</v>
      </c>
      <c r="N437" s="25" t="s">
        <v>26</v>
      </c>
      <c r="O437" s="26"/>
      <c r="P437" s="26"/>
      <c r="Q437" s="26"/>
      <c r="R437" s="26"/>
      <c r="S437" s="27"/>
    </row>
    <row r="438" spans="1:19" ht="15.75" customHeight="1" x14ac:dyDescent="0.25">
      <c r="A438" s="21" t="s">
        <v>17</v>
      </c>
      <c r="B438" s="21">
        <v>4522348</v>
      </c>
      <c r="C438" s="21" t="s">
        <v>140</v>
      </c>
      <c r="D438" s="21" t="s">
        <v>529</v>
      </c>
      <c r="E438" s="21">
        <v>2</v>
      </c>
      <c r="F438" s="21" t="s">
        <v>37</v>
      </c>
      <c r="G438" s="22" t="s">
        <v>141</v>
      </c>
      <c r="H438" s="23">
        <v>385.11</v>
      </c>
      <c r="I438" s="23">
        <f t="shared" si="1"/>
        <v>770.22</v>
      </c>
      <c r="J438" s="24" t="s">
        <v>22</v>
      </c>
      <c r="K438" s="24" t="s">
        <v>23</v>
      </c>
      <c r="L438" s="24" t="s">
        <v>24</v>
      </c>
      <c r="M438" s="25" t="s">
        <v>25</v>
      </c>
      <c r="N438" s="25" t="s">
        <v>26</v>
      </c>
      <c r="O438" s="26"/>
      <c r="P438" s="26"/>
      <c r="Q438" s="26"/>
      <c r="R438" s="26"/>
      <c r="S438" s="27"/>
    </row>
    <row r="439" spans="1:19" ht="15.75" customHeight="1" x14ac:dyDescent="0.25">
      <c r="A439" s="21" t="s">
        <v>17</v>
      </c>
      <c r="B439" s="21">
        <v>4522348</v>
      </c>
      <c r="C439" s="21" t="s">
        <v>266</v>
      </c>
      <c r="D439" s="21" t="s">
        <v>514</v>
      </c>
      <c r="E439" s="21">
        <v>1</v>
      </c>
      <c r="F439" s="21" t="s">
        <v>37</v>
      </c>
      <c r="G439" s="22" t="s">
        <v>267</v>
      </c>
      <c r="H439" s="23">
        <v>225.39</v>
      </c>
      <c r="I439" s="23">
        <f t="shared" si="1"/>
        <v>225.39</v>
      </c>
      <c r="J439" s="24" t="s">
        <v>22</v>
      </c>
      <c r="K439" s="24" t="s">
        <v>23</v>
      </c>
      <c r="L439" s="24" t="s">
        <v>52</v>
      </c>
      <c r="M439" s="25" t="s">
        <v>25</v>
      </c>
      <c r="N439" s="25" t="s">
        <v>26</v>
      </c>
      <c r="O439" s="26"/>
      <c r="P439" s="26"/>
      <c r="Q439" s="26"/>
      <c r="R439" s="26"/>
      <c r="S439" s="27"/>
    </row>
    <row r="440" spans="1:19" ht="15.75" customHeight="1" x14ac:dyDescent="0.25">
      <c r="A440" s="21" t="s">
        <v>17</v>
      </c>
      <c r="B440" s="21">
        <v>4522348</v>
      </c>
      <c r="C440" s="21" t="s">
        <v>266</v>
      </c>
      <c r="D440" s="21" t="s">
        <v>70</v>
      </c>
      <c r="E440" s="21">
        <v>1</v>
      </c>
      <c r="F440" s="21" t="s">
        <v>37</v>
      </c>
      <c r="G440" s="22" t="s">
        <v>267</v>
      </c>
      <c r="H440" s="23">
        <v>225.39</v>
      </c>
      <c r="I440" s="23">
        <f t="shared" si="1"/>
        <v>225.39</v>
      </c>
      <c r="J440" s="24" t="s">
        <v>22</v>
      </c>
      <c r="K440" s="24" t="s">
        <v>23</v>
      </c>
      <c r="L440" s="24" t="s">
        <v>52</v>
      </c>
      <c r="M440" s="25" t="s">
        <v>25</v>
      </c>
      <c r="N440" s="25" t="s">
        <v>26</v>
      </c>
      <c r="O440" s="26"/>
      <c r="P440" s="26"/>
      <c r="Q440" s="26"/>
      <c r="R440" s="26"/>
      <c r="S440" s="27"/>
    </row>
    <row r="441" spans="1:19" ht="15.75" customHeight="1" x14ac:dyDescent="0.25">
      <c r="A441" s="21" t="s">
        <v>17</v>
      </c>
      <c r="B441" s="21">
        <v>4522348</v>
      </c>
      <c r="C441" s="21" t="s">
        <v>343</v>
      </c>
      <c r="D441" s="21" t="s">
        <v>500</v>
      </c>
      <c r="E441" s="21">
        <v>1</v>
      </c>
      <c r="F441" s="21" t="s">
        <v>71</v>
      </c>
      <c r="G441" s="22" t="s">
        <v>344</v>
      </c>
      <c r="H441" s="23">
        <v>248.18</v>
      </c>
      <c r="I441" s="23">
        <f t="shared" si="1"/>
        <v>248.18</v>
      </c>
      <c r="J441" s="24" t="s">
        <v>22</v>
      </c>
      <c r="K441" s="24" t="s">
        <v>23</v>
      </c>
      <c r="L441" s="24" t="s">
        <v>29</v>
      </c>
      <c r="M441" s="25" t="s">
        <v>25</v>
      </c>
      <c r="N441" s="25" t="s">
        <v>26</v>
      </c>
      <c r="O441" s="26"/>
      <c r="P441" s="26"/>
      <c r="Q441" s="26"/>
      <c r="R441" s="26"/>
      <c r="S441" s="27"/>
    </row>
    <row r="442" spans="1:19" ht="15.75" customHeight="1" x14ac:dyDescent="0.25">
      <c r="A442" s="21" t="s">
        <v>17</v>
      </c>
      <c r="B442" s="21">
        <v>4522348</v>
      </c>
      <c r="C442" s="21" t="s">
        <v>636</v>
      </c>
      <c r="D442" s="21" t="s">
        <v>311</v>
      </c>
      <c r="E442" s="21">
        <v>1</v>
      </c>
      <c r="F442" s="21" t="s">
        <v>71</v>
      </c>
      <c r="G442" s="22" t="s">
        <v>637</v>
      </c>
      <c r="H442" s="23">
        <v>111.99</v>
      </c>
      <c r="I442" s="23">
        <f t="shared" si="1"/>
        <v>111.99</v>
      </c>
      <c r="J442" s="24" t="s">
        <v>22</v>
      </c>
      <c r="K442" s="24" t="s">
        <v>23</v>
      </c>
      <c r="L442" s="24" t="s">
        <v>29</v>
      </c>
      <c r="M442" s="25" t="s">
        <v>25</v>
      </c>
      <c r="N442" s="25" t="s">
        <v>26</v>
      </c>
      <c r="O442" s="26"/>
      <c r="P442" s="26"/>
      <c r="Q442" s="26"/>
      <c r="R442" s="26"/>
      <c r="S442" s="27"/>
    </row>
    <row r="443" spans="1:19" ht="15.75" customHeight="1" x14ac:dyDescent="0.25">
      <c r="A443" s="21" t="s">
        <v>17</v>
      </c>
      <c r="B443" s="21">
        <v>4522348</v>
      </c>
      <c r="C443" s="21" t="s">
        <v>33</v>
      </c>
      <c r="D443" s="21" t="s">
        <v>325</v>
      </c>
      <c r="E443" s="21">
        <v>1</v>
      </c>
      <c r="F443" s="21" t="s">
        <v>20</v>
      </c>
      <c r="G443" s="22" t="s">
        <v>34</v>
      </c>
      <c r="H443" s="23">
        <v>378</v>
      </c>
      <c r="I443" s="23">
        <f t="shared" si="1"/>
        <v>378</v>
      </c>
      <c r="J443" s="24" t="s">
        <v>22</v>
      </c>
      <c r="K443" s="24" t="s">
        <v>23</v>
      </c>
      <c r="L443" s="24" t="s">
        <v>29</v>
      </c>
      <c r="M443" s="25" t="s">
        <v>25</v>
      </c>
      <c r="N443" s="25" t="s">
        <v>26</v>
      </c>
      <c r="O443" s="26"/>
      <c r="P443" s="26"/>
      <c r="Q443" s="26"/>
      <c r="R443" s="26"/>
      <c r="S443" s="27"/>
    </row>
    <row r="444" spans="1:19" ht="15.75" customHeight="1" x14ac:dyDescent="0.25">
      <c r="A444" s="21" t="s">
        <v>17</v>
      </c>
      <c r="B444" s="21">
        <v>4522348</v>
      </c>
      <c r="C444" s="21" t="s">
        <v>638</v>
      </c>
      <c r="D444" s="21" t="s">
        <v>311</v>
      </c>
      <c r="E444" s="21">
        <v>1</v>
      </c>
      <c r="F444" s="21" t="s">
        <v>71</v>
      </c>
      <c r="G444" s="22" t="s">
        <v>639</v>
      </c>
      <c r="H444" s="23">
        <v>269.89999999999998</v>
      </c>
      <c r="I444" s="23">
        <f t="shared" si="1"/>
        <v>269.89999999999998</v>
      </c>
      <c r="J444" s="24" t="s">
        <v>22</v>
      </c>
      <c r="K444" s="24" t="s">
        <v>23</v>
      </c>
      <c r="L444" s="24" t="s">
        <v>29</v>
      </c>
      <c r="M444" s="25" t="s">
        <v>25</v>
      </c>
      <c r="N444" s="25" t="s">
        <v>26</v>
      </c>
      <c r="O444" s="26"/>
      <c r="P444" s="26"/>
      <c r="Q444" s="26"/>
      <c r="R444" s="26"/>
      <c r="S444" s="27"/>
    </row>
    <row r="445" spans="1:19" ht="15.75" customHeight="1" x14ac:dyDescent="0.25">
      <c r="A445" s="21" t="s">
        <v>17</v>
      </c>
      <c r="B445" s="21">
        <v>4522348</v>
      </c>
      <c r="C445" s="21" t="s">
        <v>640</v>
      </c>
      <c r="D445" s="21" t="s">
        <v>325</v>
      </c>
      <c r="E445" s="21">
        <v>1</v>
      </c>
      <c r="F445" s="21" t="s">
        <v>20</v>
      </c>
      <c r="G445" s="22" t="s">
        <v>641</v>
      </c>
      <c r="H445" s="23">
        <v>285</v>
      </c>
      <c r="I445" s="23">
        <f t="shared" si="1"/>
        <v>285</v>
      </c>
      <c r="J445" s="24" t="s">
        <v>22</v>
      </c>
      <c r="K445" s="24" t="s">
        <v>74</v>
      </c>
      <c r="L445" s="24" t="s">
        <v>75</v>
      </c>
      <c r="M445" s="25" t="s">
        <v>25</v>
      </c>
      <c r="N445" s="25" t="s">
        <v>26</v>
      </c>
      <c r="O445" s="26"/>
      <c r="P445" s="26"/>
      <c r="Q445" s="26"/>
      <c r="R445" s="26"/>
      <c r="S445" s="27"/>
    </row>
    <row r="446" spans="1:19" ht="15.75" customHeight="1" x14ac:dyDescent="0.25">
      <c r="A446" s="21" t="s">
        <v>17</v>
      </c>
      <c r="B446" s="21">
        <v>4522348</v>
      </c>
      <c r="C446" s="21" t="s">
        <v>126</v>
      </c>
      <c r="D446" s="21" t="s">
        <v>520</v>
      </c>
      <c r="E446" s="21">
        <v>2</v>
      </c>
      <c r="F446" s="21" t="s">
        <v>20</v>
      </c>
      <c r="G446" s="22" t="s">
        <v>64</v>
      </c>
      <c r="H446" s="23">
        <v>379.9</v>
      </c>
      <c r="I446" s="23">
        <f t="shared" si="1"/>
        <v>759.8</v>
      </c>
      <c r="J446" s="24" t="s">
        <v>22</v>
      </c>
      <c r="K446" s="24" t="s">
        <v>23</v>
      </c>
      <c r="L446" s="24" t="s">
        <v>29</v>
      </c>
      <c r="M446" s="25" t="s">
        <v>25</v>
      </c>
      <c r="N446" s="25" t="s">
        <v>26</v>
      </c>
      <c r="O446" s="26"/>
      <c r="P446" s="26"/>
      <c r="Q446" s="26"/>
      <c r="R446" s="26"/>
      <c r="S446" s="27"/>
    </row>
    <row r="447" spans="1:19" ht="15.75" customHeight="1" x14ac:dyDescent="0.25">
      <c r="A447" s="21" t="s">
        <v>17</v>
      </c>
      <c r="B447" s="21">
        <v>4522348</v>
      </c>
      <c r="C447" s="21" t="s">
        <v>642</v>
      </c>
      <c r="D447" s="21" t="s">
        <v>311</v>
      </c>
      <c r="E447" s="21">
        <v>1</v>
      </c>
      <c r="F447" s="21" t="s">
        <v>71</v>
      </c>
      <c r="G447" s="22" t="s">
        <v>643</v>
      </c>
      <c r="H447" s="23">
        <v>101.16</v>
      </c>
      <c r="I447" s="23">
        <f t="shared" si="1"/>
        <v>101.16</v>
      </c>
      <c r="J447" s="24" t="s">
        <v>22</v>
      </c>
      <c r="K447" s="24" t="s">
        <v>23</v>
      </c>
      <c r="L447" s="24" t="s">
        <v>29</v>
      </c>
      <c r="M447" s="25" t="s">
        <v>25</v>
      </c>
      <c r="N447" s="25" t="s">
        <v>26</v>
      </c>
      <c r="O447" s="26"/>
      <c r="P447" s="26"/>
      <c r="Q447" s="26"/>
      <c r="R447" s="26"/>
      <c r="S447" s="27"/>
    </row>
    <row r="448" spans="1:19" ht="15.75" customHeight="1" x14ac:dyDescent="0.25">
      <c r="A448" s="21" t="s">
        <v>17</v>
      </c>
      <c r="B448" s="21">
        <v>4522348</v>
      </c>
      <c r="C448" s="21" t="s">
        <v>644</v>
      </c>
      <c r="D448" s="21" t="s">
        <v>311</v>
      </c>
      <c r="E448" s="21">
        <v>1</v>
      </c>
      <c r="F448" s="21" t="s">
        <v>71</v>
      </c>
      <c r="G448" s="22" t="s">
        <v>645</v>
      </c>
      <c r="H448" s="23">
        <v>259.91000000000003</v>
      </c>
      <c r="I448" s="23">
        <f t="shared" si="1"/>
        <v>259.91000000000003</v>
      </c>
      <c r="J448" s="24" t="s">
        <v>22</v>
      </c>
      <c r="K448" s="24" t="s">
        <v>23</v>
      </c>
      <c r="L448" s="24" t="s">
        <v>29</v>
      </c>
      <c r="M448" s="25" t="s">
        <v>25</v>
      </c>
      <c r="N448" s="25" t="s">
        <v>26</v>
      </c>
      <c r="O448" s="26"/>
      <c r="P448" s="26"/>
      <c r="Q448" s="26"/>
      <c r="R448" s="26"/>
      <c r="S448" s="27"/>
    </row>
    <row r="449" spans="1:19" ht="15.75" customHeight="1" x14ac:dyDescent="0.25">
      <c r="A449" s="21" t="s">
        <v>17</v>
      </c>
      <c r="B449" s="21">
        <v>4522348</v>
      </c>
      <c r="C449" s="21" t="s">
        <v>400</v>
      </c>
      <c r="D449" s="21" t="s">
        <v>325</v>
      </c>
      <c r="E449" s="21">
        <v>1</v>
      </c>
      <c r="F449" s="21" t="s">
        <v>20</v>
      </c>
      <c r="G449" s="22" t="s">
        <v>401</v>
      </c>
      <c r="H449" s="23">
        <v>104.64</v>
      </c>
      <c r="I449" s="23">
        <f t="shared" si="1"/>
        <v>104.64</v>
      </c>
      <c r="J449" s="24" t="s">
        <v>22</v>
      </c>
      <c r="K449" s="24" t="s">
        <v>23</v>
      </c>
      <c r="L449" s="24" t="s">
        <v>29</v>
      </c>
      <c r="M449" s="25" t="s">
        <v>25</v>
      </c>
      <c r="N449" s="25" t="s">
        <v>26</v>
      </c>
      <c r="O449" s="26"/>
      <c r="P449" s="26"/>
      <c r="Q449" s="26"/>
      <c r="R449" s="26"/>
      <c r="S449" s="27"/>
    </row>
    <row r="450" spans="1:19" ht="15.75" customHeight="1" x14ac:dyDescent="0.25">
      <c r="A450" s="21" t="s">
        <v>17</v>
      </c>
      <c r="B450" s="21">
        <v>4522348</v>
      </c>
      <c r="C450" s="21" t="s">
        <v>329</v>
      </c>
      <c r="D450" s="21" t="s">
        <v>311</v>
      </c>
      <c r="E450" s="21">
        <v>1</v>
      </c>
      <c r="F450" s="21" t="s">
        <v>71</v>
      </c>
      <c r="G450" s="22" t="s">
        <v>330</v>
      </c>
      <c r="H450" s="23">
        <v>216.47</v>
      </c>
      <c r="I450" s="23">
        <f t="shared" si="1"/>
        <v>216.47</v>
      </c>
      <c r="J450" s="24" t="s">
        <v>22</v>
      </c>
      <c r="K450" s="24" t="s">
        <v>23</v>
      </c>
      <c r="L450" s="24" t="s">
        <v>29</v>
      </c>
      <c r="M450" s="25" t="s">
        <v>25</v>
      </c>
      <c r="N450" s="25" t="s">
        <v>26</v>
      </c>
      <c r="O450" s="26"/>
      <c r="P450" s="26"/>
      <c r="Q450" s="26"/>
      <c r="R450" s="26"/>
      <c r="S450" s="27"/>
    </row>
    <row r="451" spans="1:19" ht="15.75" customHeight="1" x14ac:dyDescent="0.25">
      <c r="A451" s="21" t="s">
        <v>17</v>
      </c>
      <c r="B451" s="21">
        <v>4522348</v>
      </c>
      <c r="C451" s="21" t="s">
        <v>646</v>
      </c>
      <c r="D451" s="21" t="s">
        <v>520</v>
      </c>
      <c r="E451" s="21">
        <v>1</v>
      </c>
      <c r="F451" s="21" t="s">
        <v>20</v>
      </c>
      <c r="G451" s="22" t="s">
        <v>647</v>
      </c>
      <c r="H451" s="23">
        <v>149.9</v>
      </c>
      <c r="I451" s="23">
        <f t="shared" si="1"/>
        <v>149.9</v>
      </c>
      <c r="J451" s="24" t="s">
        <v>22</v>
      </c>
      <c r="K451" s="24" t="s">
        <v>23</v>
      </c>
      <c r="L451" s="24" t="s">
        <v>29</v>
      </c>
      <c r="M451" s="25" t="s">
        <v>25</v>
      </c>
      <c r="N451" s="25" t="s">
        <v>26</v>
      </c>
      <c r="O451" s="26"/>
      <c r="P451" s="26"/>
      <c r="Q451" s="26"/>
      <c r="R451" s="26"/>
      <c r="S451" s="27"/>
    </row>
    <row r="452" spans="1:19" ht="15.75" customHeight="1" x14ac:dyDescent="0.25">
      <c r="A452" s="21" t="s">
        <v>17</v>
      </c>
      <c r="B452" s="21">
        <v>4522348</v>
      </c>
      <c r="C452" s="21" t="s">
        <v>611</v>
      </c>
      <c r="D452" s="21" t="s">
        <v>311</v>
      </c>
      <c r="E452" s="21">
        <v>1</v>
      </c>
      <c r="F452" s="21" t="s">
        <v>71</v>
      </c>
      <c r="G452" s="22" t="s">
        <v>612</v>
      </c>
      <c r="H452" s="23">
        <v>483.18</v>
      </c>
      <c r="I452" s="23">
        <f t="shared" si="1"/>
        <v>483.18</v>
      </c>
      <c r="J452" s="24" t="s">
        <v>22</v>
      </c>
      <c r="K452" s="24" t="s">
        <v>23</v>
      </c>
      <c r="L452" s="24" t="s">
        <v>24</v>
      </c>
      <c r="M452" s="25" t="s">
        <v>25</v>
      </c>
      <c r="N452" s="25" t="s">
        <v>26</v>
      </c>
      <c r="O452" s="26"/>
      <c r="P452" s="26"/>
      <c r="Q452" s="26"/>
      <c r="R452" s="26"/>
      <c r="S452" s="27"/>
    </row>
    <row r="453" spans="1:19" ht="15.75" customHeight="1" x14ac:dyDescent="0.25">
      <c r="A453" s="21" t="s">
        <v>17</v>
      </c>
      <c r="B453" s="21">
        <v>4522348</v>
      </c>
      <c r="C453" s="21" t="s">
        <v>148</v>
      </c>
      <c r="D453" s="21" t="s">
        <v>500</v>
      </c>
      <c r="E453" s="21">
        <v>1</v>
      </c>
      <c r="F453" s="21" t="s">
        <v>71</v>
      </c>
      <c r="G453" s="22" t="s">
        <v>149</v>
      </c>
      <c r="H453" s="23">
        <v>183.85</v>
      </c>
      <c r="I453" s="23">
        <f t="shared" si="1"/>
        <v>183.85</v>
      </c>
      <c r="J453" s="24" t="s">
        <v>22</v>
      </c>
      <c r="K453" s="24" t="s">
        <v>23</v>
      </c>
      <c r="L453" s="24" t="s">
        <v>29</v>
      </c>
      <c r="M453" s="25" t="s">
        <v>25</v>
      </c>
      <c r="N453" s="25" t="s">
        <v>26</v>
      </c>
      <c r="O453" s="26"/>
      <c r="P453" s="26"/>
      <c r="Q453" s="26"/>
      <c r="R453" s="26"/>
      <c r="S453" s="27"/>
    </row>
    <row r="454" spans="1:19" ht="15.75" customHeight="1" x14ac:dyDescent="0.25">
      <c r="A454" s="21" t="s">
        <v>17</v>
      </c>
      <c r="B454" s="21">
        <v>4522348</v>
      </c>
      <c r="C454" s="21" t="s">
        <v>33</v>
      </c>
      <c r="D454" s="21" t="s">
        <v>311</v>
      </c>
      <c r="E454" s="21">
        <v>1</v>
      </c>
      <c r="F454" s="21" t="s">
        <v>71</v>
      </c>
      <c r="G454" s="22" t="s">
        <v>34</v>
      </c>
      <c r="H454" s="23">
        <v>378</v>
      </c>
      <c r="I454" s="23">
        <f t="shared" si="1"/>
        <v>378</v>
      </c>
      <c r="J454" s="24" t="s">
        <v>22</v>
      </c>
      <c r="K454" s="24" t="s">
        <v>23</v>
      </c>
      <c r="L454" s="24" t="s">
        <v>29</v>
      </c>
      <c r="M454" s="25" t="s">
        <v>25</v>
      </c>
      <c r="N454" s="25" t="s">
        <v>26</v>
      </c>
      <c r="O454" s="26"/>
      <c r="P454" s="26"/>
      <c r="Q454" s="26"/>
      <c r="R454" s="26"/>
      <c r="S454" s="27"/>
    </row>
    <row r="455" spans="1:19" ht="15.75" customHeight="1" x14ac:dyDescent="0.25">
      <c r="A455" s="21" t="s">
        <v>17</v>
      </c>
      <c r="B455" s="21">
        <v>4522348</v>
      </c>
      <c r="C455" s="21" t="s">
        <v>174</v>
      </c>
      <c r="D455" s="21" t="s">
        <v>325</v>
      </c>
      <c r="E455" s="21">
        <v>1</v>
      </c>
      <c r="F455" s="21" t="s">
        <v>20</v>
      </c>
      <c r="G455" s="22" t="s">
        <v>175</v>
      </c>
      <c r="H455" s="23">
        <v>202.26</v>
      </c>
      <c r="I455" s="23">
        <f t="shared" si="1"/>
        <v>202.26</v>
      </c>
      <c r="J455" s="24" t="s">
        <v>22</v>
      </c>
      <c r="K455" s="24" t="s">
        <v>23</v>
      </c>
      <c r="L455" s="24" t="s">
        <v>29</v>
      </c>
      <c r="M455" s="25" t="s">
        <v>25</v>
      </c>
      <c r="N455" s="25" t="s">
        <v>26</v>
      </c>
      <c r="O455" s="26"/>
      <c r="P455" s="26"/>
      <c r="Q455" s="26"/>
      <c r="R455" s="26"/>
      <c r="S455" s="27"/>
    </row>
    <row r="456" spans="1:19" ht="15.75" customHeight="1" x14ac:dyDescent="0.25">
      <c r="A456" s="21" t="s">
        <v>17</v>
      </c>
      <c r="B456" s="21">
        <v>4522348</v>
      </c>
      <c r="C456" s="21" t="s">
        <v>154</v>
      </c>
      <c r="D456" s="21" t="s">
        <v>529</v>
      </c>
      <c r="E456" s="21">
        <v>1</v>
      </c>
      <c r="F456" s="21" t="s">
        <v>37</v>
      </c>
      <c r="G456" s="22" t="s">
        <v>155</v>
      </c>
      <c r="H456" s="23">
        <v>507.68</v>
      </c>
      <c r="I456" s="23">
        <f t="shared" si="1"/>
        <v>507.68</v>
      </c>
      <c r="J456" s="24" t="s">
        <v>22</v>
      </c>
      <c r="K456" s="24" t="s">
        <v>23</v>
      </c>
      <c r="L456" s="24" t="s">
        <v>24</v>
      </c>
      <c r="M456" s="25" t="s">
        <v>25</v>
      </c>
      <c r="N456" s="25" t="s">
        <v>26</v>
      </c>
      <c r="O456" s="26"/>
      <c r="P456" s="26"/>
      <c r="Q456" s="26"/>
      <c r="R456" s="26"/>
      <c r="S456" s="27"/>
    </row>
    <row r="457" spans="1:19" ht="15.75" customHeight="1" x14ac:dyDescent="0.25">
      <c r="A457" s="21" t="s">
        <v>17</v>
      </c>
      <c r="B457" s="21">
        <v>4522348</v>
      </c>
      <c r="C457" s="21" t="s">
        <v>648</v>
      </c>
      <c r="D457" s="21" t="s">
        <v>311</v>
      </c>
      <c r="E457" s="21">
        <v>1</v>
      </c>
      <c r="F457" s="21" t="s">
        <v>71</v>
      </c>
      <c r="G457" s="22" t="s">
        <v>649</v>
      </c>
      <c r="H457" s="23">
        <v>119.83</v>
      </c>
      <c r="I457" s="23">
        <f t="shared" si="1"/>
        <v>119.83</v>
      </c>
      <c r="J457" s="24" t="s">
        <v>22</v>
      </c>
      <c r="K457" s="24" t="s">
        <v>23</v>
      </c>
      <c r="L457" s="24" t="s">
        <v>29</v>
      </c>
      <c r="M457" s="25" t="s">
        <v>25</v>
      </c>
      <c r="N457" s="25" t="s">
        <v>26</v>
      </c>
      <c r="O457" s="26"/>
      <c r="P457" s="26"/>
      <c r="Q457" s="26"/>
      <c r="R457" s="26"/>
      <c r="S457" s="27"/>
    </row>
    <row r="458" spans="1:19" ht="15.75" customHeight="1" x14ac:dyDescent="0.25">
      <c r="A458" s="21" t="s">
        <v>17</v>
      </c>
      <c r="B458" s="21">
        <v>4522348</v>
      </c>
      <c r="C458" s="21" t="s">
        <v>286</v>
      </c>
      <c r="D458" s="21" t="s">
        <v>500</v>
      </c>
      <c r="E458" s="21">
        <v>1</v>
      </c>
      <c r="F458" s="21" t="s">
        <v>71</v>
      </c>
      <c r="G458" s="22" t="s">
        <v>287</v>
      </c>
      <c r="H458" s="23">
        <v>239.9</v>
      </c>
      <c r="I458" s="23">
        <f t="shared" si="1"/>
        <v>239.9</v>
      </c>
      <c r="J458" s="24" t="s">
        <v>22</v>
      </c>
      <c r="K458" s="24" t="s">
        <v>23</v>
      </c>
      <c r="L458" s="24" t="s">
        <v>52</v>
      </c>
      <c r="M458" s="25" t="s">
        <v>25</v>
      </c>
      <c r="N458" s="25" t="s">
        <v>26</v>
      </c>
      <c r="O458" s="26"/>
      <c r="P458" s="26"/>
      <c r="Q458" s="26"/>
      <c r="R458" s="26"/>
      <c r="S458" s="27"/>
    </row>
    <row r="459" spans="1:19" ht="15.75" customHeight="1" x14ac:dyDescent="0.25">
      <c r="A459" s="21" t="s">
        <v>17</v>
      </c>
      <c r="B459" s="21">
        <v>4522348</v>
      </c>
      <c r="C459" s="21" t="s">
        <v>366</v>
      </c>
      <c r="D459" s="21" t="s">
        <v>311</v>
      </c>
      <c r="E459" s="21">
        <v>1</v>
      </c>
      <c r="F459" s="21" t="s">
        <v>71</v>
      </c>
      <c r="G459" s="22" t="s">
        <v>367</v>
      </c>
      <c r="H459" s="23">
        <v>180</v>
      </c>
      <c r="I459" s="23">
        <f t="shared" si="1"/>
        <v>180</v>
      </c>
      <c r="J459" s="24" t="s">
        <v>22</v>
      </c>
      <c r="K459" s="24" t="s">
        <v>23</v>
      </c>
      <c r="L459" s="24" t="s">
        <v>29</v>
      </c>
      <c r="M459" s="25" t="s">
        <v>25</v>
      </c>
      <c r="N459" s="25" t="s">
        <v>26</v>
      </c>
      <c r="O459" s="26"/>
      <c r="P459" s="26"/>
      <c r="Q459" s="26"/>
      <c r="R459" s="26"/>
      <c r="S459" s="27"/>
    </row>
    <row r="460" spans="1:19" ht="15.75" customHeight="1" x14ac:dyDescent="0.25">
      <c r="A460" s="21" t="s">
        <v>17</v>
      </c>
      <c r="B460" s="21">
        <v>4522348</v>
      </c>
      <c r="C460" s="21" t="s">
        <v>366</v>
      </c>
      <c r="D460" s="21" t="s">
        <v>303</v>
      </c>
      <c r="E460" s="21">
        <v>1</v>
      </c>
      <c r="F460" s="21" t="s">
        <v>71</v>
      </c>
      <c r="G460" s="22" t="s">
        <v>367</v>
      </c>
      <c r="H460" s="23">
        <v>180</v>
      </c>
      <c r="I460" s="23">
        <f t="shared" si="1"/>
        <v>180</v>
      </c>
      <c r="J460" s="24" t="s">
        <v>22</v>
      </c>
      <c r="K460" s="24" t="s">
        <v>23</v>
      </c>
      <c r="L460" s="24" t="s">
        <v>29</v>
      </c>
      <c r="M460" s="25" t="s">
        <v>25</v>
      </c>
      <c r="N460" s="25" t="s">
        <v>26</v>
      </c>
      <c r="O460" s="26"/>
      <c r="P460" s="26"/>
      <c r="Q460" s="26"/>
      <c r="R460" s="26"/>
      <c r="S460" s="27"/>
    </row>
    <row r="461" spans="1:19" ht="15.75" customHeight="1" x14ac:dyDescent="0.25">
      <c r="A461" s="21" t="s">
        <v>17</v>
      </c>
      <c r="B461" s="21">
        <v>4522348</v>
      </c>
      <c r="C461" s="21" t="s">
        <v>366</v>
      </c>
      <c r="D461" s="21" t="s">
        <v>520</v>
      </c>
      <c r="E461" s="21">
        <v>1</v>
      </c>
      <c r="F461" s="21" t="s">
        <v>71</v>
      </c>
      <c r="G461" s="22" t="s">
        <v>367</v>
      </c>
      <c r="H461" s="23">
        <v>180</v>
      </c>
      <c r="I461" s="23">
        <f t="shared" si="1"/>
        <v>180</v>
      </c>
      <c r="J461" s="24" t="s">
        <v>22</v>
      </c>
      <c r="K461" s="24" t="s">
        <v>23</v>
      </c>
      <c r="L461" s="24" t="s">
        <v>29</v>
      </c>
      <c r="M461" s="25" t="s">
        <v>25</v>
      </c>
      <c r="N461" s="25" t="s">
        <v>26</v>
      </c>
      <c r="O461" s="26"/>
      <c r="P461" s="26"/>
      <c r="Q461" s="26"/>
      <c r="R461" s="26"/>
      <c r="S461" s="27"/>
    </row>
    <row r="462" spans="1:19" ht="15.75" customHeight="1" x14ac:dyDescent="0.25">
      <c r="A462" s="21" t="s">
        <v>17</v>
      </c>
      <c r="B462" s="21">
        <v>4522348</v>
      </c>
      <c r="C462" s="21" t="s">
        <v>353</v>
      </c>
      <c r="D462" s="21" t="s">
        <v>514</v>
      </c>
      <c r="E462" s="21">
        <v>1</v>
      </c>
      <c r="F462" s="21" t="s">
        <v>37</v>
      </c>
      <c r="G462" s="22" t="s">
        <v>354</v>
      </c>
      <c r="H462" s="23">
        <v>293.56</v>
      </c>
      <c r="I462" s="23">
        <f t="shared" si="1"/>
        <v>293.56</v>
      </c>
      <c r="J462" s="24" t="s">
        <v>22</v>
      </c>
      <c r="K462" s="24" t="s">
        <v>23</v>
      </c>
      <c r="L462" s="24" t="s">
        <v>29</v>
      </c>
      <c r="M462" s="25" t="s">
        <v>25</v>
      </c>
      <c r="N462" s="25" t="s">
        <v>26</v>
      </c>
      <c r="O462" s="26"/>
      <c r="P462" s="26"/>
      <c r="Q462" s="26"/>
      <c r="R462" s="26"/>
      <c r="S462" s="27"/>
    </row>
    <row r="463" spans="1:19" ht="15.75" customHeight="1" x14ac:dyDescent="0.25">
      <c r="A463" s="21" t="s">
        <v>17</v>
      </c>
      <c r="B463" s="21">
        <v>4522348</v>
      </c>
      <c r="C463" s="21" t="s">
        <v>353</v>
      </c>
      <c r="D463" s="21" t="s">
        <v>103</v>
      </c>
      <c r="E463" s="21">
        <v>1</v>
      </c>
      <c r="F463" s="21" t="s">
        <v>37</v>
      </c>
      <c r="G463" s="22" t="s">
        <v>354</v>
      </c>
      <c r="H463" s="23">
        <v>293.56</v>
      </c>
      <c r="I463" s="23">
        <f t="shared" si="1"/>
        <v>293.56</v>
      </c>
      <c r="J463" s="24" t="s">
        <v>22</v>
      </c>
      <c r="K463" s="24" t="s">
        <v>23</v>
      </c>
      <c r="L463" s="24" t="s">
        <v>29</v>
      </c>
      <c r="M463" s="25" t="s">
        <v>25</v>
      </c>
      <c r="N463" s="25" t="s">
        <v>26</v>
      </c>
      <c r="O463" s="26"/>
      <c r="P463" s="26"/>
      <c r="Q463" s="26"/>
      <c r="R463" s="26"/>
      <c r="S463" s="27"/>
    </row>
    <row r="464" spans="1:19" ht="15.75" customHeight="1" x14ac:dyDescent="0.25">
      <c r="A464" s="21" t="s">
        <v>17</v>
      </c>
      <c r="B464" s="21">
        <v>4522348</v>
      </c>
      <c r="C464" s="21" t="s">
        <v>650</v>
      </c>
      <c r="D464" s="21" t="s">
        <v>303</v>
      </c>
      <c r="E464" s="21">
        <v>1</v>
      </c>
      <c r="F464" s="21" t="s">
        <v>227</v>
      </c>
      <c r="G464" s="22" t="s">
        <v>651</v>
      </c>
      <c r="H464" s="23">
        <v>1179</v>
      </c>
      <c r="I464" s="23">
        <f t="shared" si="1"/>
        <v>1179</v>
      </c>
      <c r="J464" s="24" t="s">
        <v>22</v>
      </c>
      <c r="K464" s="24" t="s">
        <v>74</v>
      </c>
      <c r="L464" s="24" t="s">
        <v>119</v>
      </c>
      <c r="M464" s="25" t="s">
        <v>25</v>
      </c>
      <c r="N464" s="25" t="s">
        <v>26</v>
      </c>
      <c r="O464" s="26"/>
      <c r="P464" s="26"/>
      <c r="Q464" s="26"/>
      <c r="R464" s="26"/>
      <c r="S464" s="27"/>
    </row>
    <row r="465" spans="1:19" ht="15.75" customHeight="1" x14ac:dyDescent="0.25">
      <c r="A465" s="21" t="s">
        <v>17</v>
      </c>
      <c r="B465" s="21">
        <v>4522348</v>
      </c>
      <c r="C465" s="21" t="s">
        <v>652</v>
      </c>
      <c r="D465" s="21" t="s">
        <v>496</v>
      </c>
      <c r="E465" s="21">
        <v>1</v>
      </c>
      <c r="F465" s="21" t="s">
        <v>20</v>
      </c>
      <c r="G465" s="22" t="s">
        <v>653</v>
      </c>
      <c r="H465" s="23">
        <v>256.77999999999997</v>
      </c>
      <c r="I465" s="23">
        <f t="shared" si="1"/>
        <v>256.77999999999997</v>
      </c>
      <c r="J465" s="24" t="s">
        <v>22</v>
      </c>
      <c r="K465" s="24" t="s">
        <v>23</v>
      </c>
      <c r="L465" s="24" t="s">
        <v>29</v>
      </c>
      <c r="M465" s="25" t="s">
        <v>25</v>
      </c>
      <c r="N465" s="25" t="s">
        <v>26</v>
      </c>
      <c r="O465" s="26"/>
      <c r="P465" s="26"/>
      <c r="Q465" s="26"/>
      <c r="R465" s="26"/>
      <c r="S465" s="27"/>
    </row>
    <row r="466" spans="1:19" ht="15.75" customHeight="1" x14ac:dyDescent="0.25">
      <c r="A466" s="21" t="s">
        <v>17</v>
      </c>
      <c r="B466" s="21">
        <v>4522348</v>
      </c>
      <c r="C466" s="21" t="s">
        <v>579</v>
      </c>
      <c r="D466" s="21" t="s">
        <v>303</v>
      </c>
      <c r="E466" s="21">
        <v>2</v>
      </c>
      <c r="F466" s="21" t="s">
        <v>227</v>
      </c>
      <c r="G466" s="22" t="s">
        <v>580</v>
      </c>
      <c r="H466" s="23">
        <v>1149</v>
      </c>
      <c r="I466" s="23">
        <f t="shared" si="1"/>
        <v>2298</v>
      </c>
      <c r="J466" s="24" t="s">
        <v>22</v>
      </c>
      <c r="K466" s="24" t="s">
        <v>74</v>
      </c>
      <c r="L466" s="24" t="s">
        <v>119</v>
      </c>
      <c r="M466" s="25" t="s">
        <v>25</v>
      </c>
      <c r="N466" s="25" t="s">
        <v>26</v>
      </c>
      <c r="O466" s="26"/>
      <c r="P466" s="26"/>
      <c r="Q466" s="26"/>
      <c r="R466" s="26"/>
      <c r="S466" s="27"/>
    </row>
    <row r="467" spans="1:19" ht="15.75" customHeight="1" x14ac:dyDescent="0.25">
      <c r="A467" s="21" t="s">
        <v>17</v>
      </c>
      <c r="B467" s="21">
        <v>4522348</v>
      </c>
      <c r="C467" s="21" t="s">
        <v>654</v>
      </c>
      <c r="D467" s="21" t="s">
        <v>303</v>
      </c>
      <c r="E467" s="21">
        <v>1</v>
      </c>
      <c r="F467" s="21" t="s">
        <v>227</v>
      </c>
      <c r="G467" s="22" t="s">
        <v>655</v>
      </c>
      <c r="H467" s="23">
        <v>1249</v>
      </c>
      <c r="I467" s="23">
        <f t="shared" si="1"/>
        <v>1249</v>
      </c>
      <c r="J467" s="24" t="s">
        <v>22</v>
      </c>
      <c r="K467" s="24" t="s">
        <v>74</v>
      </c>
      <c r="L467" s="24" t="s">
        <v>119</v>
      </c>
      <c r="M467" s="25" t="s">
        <v>25</v>
      </c>
      <c r="N467" s="25" t="s">
        <v>26</v>
      </c>
      <c r="O467" s="26"/>
      <c r="P467" s="26"/>
      <c r="Q467" s="26"/>
      <c r="R467" s="26"/>
      <c r="S467" s="27"/>
    </row>
    <row r="468" spans="1:19" ht="15.75" customHeight="1" x14ac:dyDescent="0.25">
      <c r="A468" s="21" t="s">
        <v>17</v>
      </c>
      <c r="B468" s="21">
        <v>4522348</v>
      </c>
      <c r="C468" s="21" t="s">
        <v>656</v>
      </c>
      <c r="D468" s="21" t="s">
        <v>36</v>
      </c>
      <c r="E468" s="21">
        <v>1</v>
      </c>
      <c r="F468" s="21" t="s">
        <v>20</v>
      </c>
      <c r="G468" s="22" t="s">
        <v>657</v>
      </c>
      <c r="H468" s="23">
        <v>107.58</v>
      </c>
      <c r="I468" s="23">
        <f t="shared" si="1"/>
        <v>107.58</v>
      </c>
      <c r="J468" s="24" t="s">
        <v>22</v>
      </c>
      <c r="K468" s="24" t="s">
        <v>23</v>
      </c>
      <c r="L468" s="24" t="s">
        <v>29</v>
      </c>
      <c r="M468" s="25" t="s">
        <v>25</v>
      </c>
      <c r="N468" s="25" t="s">
        <v>26</v>
      </c>
      <c r="O468" s="26"/>
      <c r="P468" s="26"/>
      <c r="Q468" s="26"/>
      <c r="R468" s="26"/>
      <c r="S468" s="27"/>
    </row>
    <row r="469" spans="1:19" ht="15.75" customHeight="1" x14ac:dyDescent="0.25">
      <c r="A469" s="21" t="s">
        <v>17</v>
      </c>
      <c r="B469" s="21">
        <v>4522348</v>
      </c>
      <c r="C469" s="21" t="s">
        <v>658</v>
      </c>
      <c r="D469" s="21" t="s">
        <v>103</v>
      </c>
      <c r="E469" s="21">
        <v>1</v>
      </c>
      <c r="F469" s="21" t="s">
        <v>37</v>
      </c>
      <c r="G469" s="22" t="s">
        <v>659</v>
      </c>
      <c r="H469" s="23">
        <v>333.48</v>
      </c>
      <c r="I469" s="23">
        <f t="shared" si="1"/>
        <v>333.48</v>
      </c>
      <c r="J469" s="24" t="s">
        <v>22</v>
      </c>
      <c r="K469" s="24" t="s">
        <v>23</v>
      </c>
      <c r="L469" s="24" t="s">
        <v>52</v>
      </c>
      <c r="M469" s="25" t="s">
        <v>25</v>
      </c>
      <c r="N469" s="25" t="s">
        <v>26</v>
      </c>
      <c r="O469" s="26"/>
      <c r="P469" s="26"/>
      <c r="Q469" s="26"/>
      <c r="R469" s="26"/>
      <c r="S469" s="27"/>
    </row>
    <row r="470" spans="1:19" ht="15.75" customHeight="1" x14ac:dyDescent="0.25">
      <c r="A470" s="21" t="s">
        <v>17</v>
      </c>
      <c r="B470" s="21">
        <v>4522348</v>
      </c>
      <c r="C470" s="21" t="s">
        <v>660</v>
      </c>
      <c r="D470" s="21" t="s">
        <v>358</v>
      </c>
      <c r="E470" s="21">
        <v>1</v>
      </c>
      <c r="F470" s="21" t="s">
        <v>20</v>
      </c>
      <c r="G470" s="22" t="s">
        <v>661</v>
      </c>
      <c r="H470" s="23">
        <v>1399</v>
      </c>
      <c r="I470" s="23">
        <f t="shared" si="1"/>
        <v>1399</v>
      </c>
      <c r="J470" s="24" t="s">
        <v>22</v>
      </c>
      <c r="K470" s="24" t="s">
        <v>74</v>
      </c>
      <c r="L470" s="24" t="s">
        <v>75</v>
      </c>
      <c r="M470" s="25" t="s">
        <v>25</v>
      </c>
      <c r="N470" s="25" t="s">
        <v>26</v>
      </c>
      <c r="O470" s="26"/>
      <c r="P470" s="26"/>
      <c r="Q470" s="26"/>
      <c r="R470" s="26"/>
      <c r="S470" s="27"/>
    </row>
    <row r="471" spans="1:19" ht="15.75" customHeight="1" x14ac:dyDescent="0.25">
      <c r="A471" s="21" t="s">
        <v>17</v>
      </c>
      <c r="B471" s="21">
        <v>4522348</v>
      </c>
      <c r="C471" s="21" t="s">
        <v>662</v>
      </c>
      <c r="D471" s="21" t="s">
        <v>70</v>
      </c>
      <c r="E471" s="21">
        <v>1</v>
      </c>
      <c r="F471" s="21" t="s">
        <v>37</v>
      </c>
      <c r="G471" s="22" t="s">
        <v>663</v>
      </c>
      <c r="H471" s="23">
        <v>514.74</v>
      </c>
      <c r="I471" s="23">
        <f t="shared" si="1"/>
        <v>514.74</v>
      </c>
      <c r="J471" s="24" t="s">
        <v>22</v>
      </c>
      <c r="K471" s="24" t="s">
        <v>23</v>
      </c>
      <c r="L471" s="24" t="s">
        <v>52</v>
      </c>
      <c r="M471" s="25" t="s">
        <v>25</v>
      </c>
      <c r="N471" s="25" t="s">
        <v>26</v>
      </c>
      <c r="O471" s="26"/>
      <c r="P471" s="26"/>
      <c r="Q471" s="26"/>
      <c r="R471" s="26"/>
      <c r="S471" s="27"/>
    </row>
    <row r="472" spans="1:19" ht="15.75" customHeight="1" x14ac:dyDescent="0.25">
      <c r="A472" s="21" t="s">
        <v>17</v>
      </c>
      <c r="B472" s="21">
        <v>4522348</v>
      </c>
      <c r="C472" s="21" t="s">
        <v>366</v>
      </c>
      <c r="D472" s="21" t="s">
        <v>325</v>
      </c>
      <c r="E472" s="21">
        <v>1</v>
      </c>
      <c r="F472" s="21" t="s">
        <v>20</v>
      </c>
      <c r="G472" s="22" t="s">
        <v>367</v>
      </c>
      <c r="H472" s="23">
        <v>180</v>
      </c>
      <c r="I472" s="23">
        <f t="shared" si="1"/>
        <v>180</v>
      </c>
      <c r="J472" s="24" t="s">
        <v>22</v>
      </c>
      <c r="K472" s="24" t="s">
        <v>23</v>
      </c>
      <c r="L472" s="24" t="s">
        <v>29</v>
      </c>
      <c r="M472" s="25" t="s">
        <v>25</v>
      </c>
      <c r="N472" s="25" t="s">
        <v>26</v>
      </c>
      <c r="O472" s="26"/>
      <c r="P472" s="26"/>
      <c r="Q472" s="26"/>
      <c r="R472" s="26"/>
      <c r="S472" s="27"/>
    </row>
    <row r="473" spans="1:19" ht="15.75" customHeight="1" x14ac:dyDescent="0.25">
      <c r="A473" s="21" t="s">
        <v>17</v>
      </c>
      <c r="B473" s="21">
        <v>4522348</v>
      </c>
      <c r="C473" s="21" t="s">
        <v>247</v>
      </c>
      <c r="D473" s="21" t="s">
        <v>358</v>
      </c>
      <c r="E473" s="21">
        <v>1</v>
      </c>
      <c r="F473" s="21" t="s">
        <v>20</v>
      </c>
      <c r="G473" s="22" t="s">
        <v>248</v>
      </c>
      <c r="H473" s="23">
        <v>472.63</v>
      </c>
      <c r="I473" s="23">
        <f t="shared" si="1"/>
        <v>472.63</v>
      </c>
      <c r="J473" s="24" t="s">
        <v>22</v>
      </c>
      <c r="K473" s="24" t="s">
        <v>23</v>
      </c>
      <c r="L473" s="24" t="s">
        <v>24</v>
      </c>
      <c r="M473" s="25" t="s">
        <v>25</v>
      </c>
      <c r="N473" s="25" t="s">
        <v>26</v>
      </c>
      <c r="O473" s="26"/>
      <c r="P473" s="26"/>
      <c r="Q473" s="26"/>
      <c r="R473" s="26"/>
      <c r="S473" s="27"/>
    </row>
    <row r="474" spans="1:19" ht="15.75" customHeight="1" x14ac:dyDescent="0.25">
      <c r="A474" s="21" t="s">
        <v>17</v>
      </c>
      <c r="B474" s="21">
        <v>4522348</v>
      </c>
      <c r="C474" s="21" t="s">
        <v>664</v>
      </c>
      <c r="D474" s="21" t="s">
        <v>502</v>
      </c>
      <c r="E474" s="21">
        <v>1</v>
      </c>
      <c r="F474" s="21" t="s">
        <v>20</v>
      </c>
      <c r="G474" s="22" t="s">
        <v>665</v>
      </c>
      <c r="H474" s="23">
        <v>2202.1799999999998</v>
      </c>
      <c r="I474" s="23">
        <f t="shared" si="1"/>
        <v>2202.1799999999998</v>
      </c>
      <c r="J474" s="24" t="s">
        <v>22</v>
      </c>
      <c r="K474" s="24" t="s">
        <v>23</v>
      </c>
      <c r="L474" s="24" t="s">
        <v>24</v>
      </c>
      <c r="M474" s="25" t="s">
        <v>25</v>
      </c>
      <c r="N474" s="25" t="s">
        <v>26</v>
      </c>
      <c r="O474" s="26"/>
      <c r="P474" s="26"/>
      <c r="Q474" s="26"/>
      <c r="R474" s="26"/>
      <c r="S474" s="27"/>
    </row>
    <row r="475" spans="1:19" ht="15.75" customHeight="1" x14ac:dyDescent="0.25">
      <c r="A475" s="21" t="s">
        <v>17</v>
      </c>
      <c r="B475" s="21">
        <v>4522348</v>
      </c>
      <c r="C475" s="21" t="s">
        <v>666</v>
      </c>
      <c r="D475" s="21" t="s">
        <v>79</v>
      </c>
      <c r="E475" s="21">
        <v>1</v>
      </c>
      <c r="F475" s="21" t="s">
        <v>20</v>
      </c>
      <c r="G475" s="22" t="s">
        <v>667</v>
      </c>
      <c r="H475" s="23">
        <v>539</v>
      </c>
      <c r="I475" s="23">
        <f t="shared" si="1"/>
        <v>539</v>
      </c>
      <c r="J475" s="24" t="s">
        <v>22</v>
      </c>
      <c r="K475" s="24" t="s">
        <v>23</v>
      </c>
      <c r="L475" s="24" t="s">
        <v>29</v>
      </c>
      <c r="M475" s="25" t="s">
        <v>25</v>
      </c>
      <c r="N475" s="25" t="s">
        <v>26</v>
      </c>
      <c r="O475" s="26"/>
      <c r="P475" s="26"/>
      <c r="Q475" s="26"/>
      <c r="R475" s="26"/>
      <c r="S475" s="27"/>
    </row>
    <row r="476" spans="1:19" ht="15.75" customHeight="1" x14ac:dyDescent="0.25">
      <c r="A476" s="21" t="s">
        <v>17</v>
      </c>
      <c r="B476" s="21">
        <v>4522348</v>
      </c>
      <c r="C476" s="21" t="s">
        <v>152</v>
      </c>
      <c r="D476" s="21" t="s">
        <v>325</v>
      </c>
      <c r="E476" s="21">
        <v>1</v>
      </c>
      <c r="F476" s="21" t="s">
        <v>20</v>
      </c>
      <c r="G476" s="22" t="s">
        <v>153</v>
      </c>
      <c r="H476" s="23">
        <v>126.48</v>
      </c>
      <c r="I476" s="23">
        <f t="shared" si="1"/>
        <v>126.48</v>
      </c>
      <c r="J476" s="24" t="s">
        <v>22</v>
      </c>
      <c r="K476" s="24" t="s">
        <v>23</v>
      </c>
      <c r="L476" s="24" t="s">
        <v>52</v>
      </c>
      <c r="M476" s="25" t="s">
        <v>25</v>
      </c>
      <c r="N476" s="25" t="s">
        <v>26</v>
      </c>
      <c r="O476" s="26"/>
      <c r="P476" s="26"/>
      <c r="Q476" s="26"/>
      <c r="R476" s="26"/>
      <c r="S476" s="27"/>
    </row>
    <row r="477" spans="1:19" ht="15.75" customHeight="1" x14ac:dyDescent="0.25">
      <c r="A477" s="21" t="s">
        <v>17</v>
      </c>
      <c r="B477" s="21">
        <v>4522348</v>
      </c>
      <c r="C477" s="21" t="s">
        <v>668</v>
      </c>
      <c r="D477" s="21" t="s">
        <v>79</v>
      </c>
      <c r="E477" s="21">
        <v>1</v>
      </c>
      <c r="F477" s="21" t="s">
        <v>20</v>
      </c>
      <c r="G477" s="22" t="s">
        <v>669</v>
      </c>
      <c r="H477" s="23">
        <v>604.98</v>
      </c>
      <c r="I477" s="23">
        <f t="shared" si="1"/>
        <v>604.98</v>
      </c>
      <c r="J477" s="24" t="s">
        <v>22</v>
      </c>
      <c r="K477" s="24" t="s">
        <v>23</v>
      </c>
      <c r="L477" s="24" t="s">
        <v>24</v>
      </c>
      <c r="M477" s="25" t="s">
        <v>25</v>
      </c>
      <c r="N477" s="25" t="s">
        <v>26</v>
      </c>
      <c r="O477" s="26"/>
      <c r="P477" s="26"/>
      <c r="Q477" s="26"/>
      <c r="R477" s="26"/>
      <c r="S477" s="27"/>
    </row>
    <row r="478" spans="1:19" ht="15.75" customHeight="1" x14ac:dyDescent="0.25">
      <c r="A478" s="21" t="s">
        <v>17</v>
      </c>
      <c r="B478" s="21">
        <v>4522348</v>
      </c>
      <c r="C478" s="21" t="s">
        <v>670</v>
      </c>
      <c r="D478" s="21" t="s">
        <v>500</v>
      </c>
      <c r="E478" s="21">
        <v>1</v>
      </c>
      <c r="F478" s="21" t="s">
        <v>37</v>
      </c>
      <c r="G478" s="22" t="s">
        <v>671</v>
      </c>
      <c r="H478" s="23">
        <v>156.24</v>
      </c>
      <c r="I478" s="23">
        <f t="shared" si="1"/>
        <v>156.24</v>
      </c>
      <c r="J478" s="24" t="s">
        <v>22</v>
      </c>
      <c r="K478" s="24" t="s">
        <v>23</v>
      </c>
      <c r="L478" s="24" t="s">
        <v>29</v>
      </c>
      <c r="M478" s="25" t="s">
        <v>25</v>
      </c>
      <c r="N478" s="25" t="s">
        <v>81</v>
      </c>
      <c r="O478" s="26"/>
      <c r="P478" s="26"/>
      <c r="Q478" s="26"/>
      <c r="R478" s="26"/>
      <c r="S478" s="27"/>
    </row>
    <row r="479" spans="1:19" ht="15.75" customHeight="1" x14ac:dyDescent="0.25">
      <c r="A479" s="21" t="s">
        <v>17</v>
      </c>
      <c r="B479" s="21">
        <v>4522348</v>
      </c>
      <c r="C479" s="21" t="s">
        <v>672</v>
      </c>
      <c r="D479" s="21" t="s">
        <v>358</v>
      </c>
      <c r="E479" s="21">
        <v>1</v>
      </c>
      <c r="F479" s="21" t="s">
        <v>20</v>
      </c>
      <c r="G479" s="22" t="s">
        <v>673</v>
      </c>
      <c r="H479" s="23">
        <v>162.29</v>
      </c>
      <c r="I479" s="23">
        <f t="shared" si="1"/>
        <v>162.29</v>
      </c>
      <c r="J479" s="24" t="s">
        <v>22</v>
      </c>
      <c r="K479" s="24" t="s">
        <v>23</v>
      </c>
      <c r="L479" s="24" t="s">
        <v>29</v>
      </c>
      <c r="M479" s="25" t="s">
        <v>25</v>
      </c>
      <c r="N479" s="25" t="s">
        <v>26</v>
      </c>
      <c r="O479" s="26"/>
      <c r="P479" s="26"/>
      <c r="Q479" s="26"/>
      <c r="R479" s="26"/>
      <c r="S479" s="27"/>
    </row>
    <row r="480" spans="1:19" ht="15.75" customHeight="1" x14ac:dyDescent="0.25">
      <c r="A480" s="21" t="s">
        <v>17</v>
      </c>
      <c r="B480" s="21">
        <v>4522348</v>
      </c>
      <c r="C480" s="21" t="s">
        <v>113</v>
      </c>
      <c r="D480" s="21" t="s">
        <v>79</v>
      </c>
      <c r="E480" s="21">
        <v>1</v>
      </c>
      <c r="F480" s="21" t="s">
        <v>37</v>
      </c>
      <c r="G480" s="22" t="s">
        <v>114</v>
      </c>
      <c r="H480" s="23">
        <v>159</v>
      </c>
      <c r="I480" s="23">
        <f t="shared" si="1"/>
        <v>159</v>
      </c>
      <c r="J480" s="24" t="s">
        <v>22</v>
      </c>
      <c r="K480" s="24" t="s">
        <v>23</v>
      </c>
      <c r="L480" s="24" t="s">
        <v>29</v>
      </c>
      <c r="M480" s="25" t="s">
        <v>25</v>
      </c>
      <c r="N480" s="25" t="s">
        <v>81</v>
      </c>
      <c r="O480" s="26"/>
      <c r="P480" s="26"/>
      <c r="Q480" s="26"/>
      <c r="R480" s="26"/>
      <c r="S480" s="27"/>
    </row>
    <row r="481" spans="1:19" ht="15.75" customHeight="1" x14ac:dyDescent="0.25">
      <c r="A481" s="21" t="s">
        <v>17</v>
      </c>
      <c r="B481" s="21">
        <v>4522348</v>
      </c>
      <c r="C481" s="21" t="s">
        <v>674</v>
      </c>
      <c r="D481" s="21" t="s">
        <v>358</v>
      </c>
      <c r="E481" s="21">
        <v>1</v>
      </c>
      <c r="F481" s="21" t="s">
        <v>20</v>
      </c>
      <c r="G481" s="22" t="s">
        <v>675</v>
      </c>
      <c r="H481" s="23">
        <v>369.9</v>
      </c>
      <c r="I481" s="23">
        <f t="shared" si="1"/>
        <v>369.9</v>
      </c>
      <c r="J481" s="24" t="s">
        <v>22</v>
      </c>
      <c r="K481" s="24" t="s">
        <v>23</v>
      </c>
      <c r="L481" s="24" t="s">
        <v>29</v>
      </c>
      <c r="M481" s="25" t="s">
        <v>25</v>
      </c>
      <c r="N481" s="25" t="s">
        <v>26</v>
      </c>
      <c r="O481" s="26"/>
      <c r="P481" s="26"/>
      <c r="Q481" s="26"/>
      <c r="R481" s="26"/>
      <c r="S481" s="27"/>
    </row>
    <row r="482" spans="1:19" ht="15.75" customHeight="1" x14ac:dyDescent="0.25">
      <c r="A482" s="21" t="s">
        <v>17</v>
      </c>
      <c r="B482" s="21">
        <v>4522348</v>
      </c>
      <c r="C482" s="21" t="s">
        <v>674</v>
      </c>
      <c r="D482" s="21" t="s">
        <v>36</v>
      </c>
      <c r="E482" s="21">
        <v>1</v>
      </c>
      <c r="F482" s="21" t="s">
        <v>20</v>
      </c>
      <c r="G482" s="22" t="s">
        <v>675</v>
      </c>
      <c r="H482" s="23">
        <v>369.9</v>
      </c>
      <c r="I482" s="23">
        <f t="shared" si="1"/>
        <v>369.9</v>
      </c>
      <c r="J482" s="24" t="s">
        <v>22</v>
      </c>
      <c r="K482" s="24" t="s">
        <v>23</v>
      </c>
      <c r="L482" s="24" t="s">
        <v>29</v>
      </c>
      <c r="M482" s="25" t="s">
        <v>25</v>
      </c>
      <c r="N482" s="25" t="s">
        <v>26</v>
      </c>
      <c r="O482" s="26"/>
      <c r="P482" s="26"/>
      <c r="Q482" s="26"/>
      <c r="R482" s="26"/>
      <c r="S482" s="27"/>
    </row>
    <row r="483" spans="1:19" ht="15.75" customHeight="1" x14ac:dyDescent="0.25">
      <c r="A483" s="21" t="s">
        <v>17</v>
      </c>
      <c r="B483" s="21">
        <v>4522348</v>
      </c>
      <c r="C483" s="21" t="s">
        <v>676</v>
      </c>
      <c r="D483" s="21" t="s">
        <v>500</v>
      </c>
      <c r="E483" s="21">
        <v>1</v>
      </c>
      <c r="F483" s="21" t="s">
        <v>37</v>
      </c>
      <c r="G483" s="22" t="s">
        <v>677</v>
      </c>
      <c r="H483" s="23">
        <v>109.43</v>
      </c>
      <c r="I483" s="23">
        <f t="shared" si="1"/>
        <v>109.43</v>
      </c>
      <c r="J483" s="24" t="s">
        <v>22</v>
      </c>
      <c r="K483" s="24" t="s">
        <v>23</v>
      </c>
      <c r="L483" s="24" t="s">
        <v>29</v>
      </c>
      <c r="M483" s="25" t="s">
        <v>25</v>
      </c>
      <c r="N483" s="25" t="s">
        <v>81</v>
      </c>
      <c r="O483" s="26"/>
      <c r="P483" s="26"/>
      <c r="Q483" s="26"/>
      <c r="R483" s="26"/>
      <c r="S483" s="27"/>
    </row>
    <row r="484" spans="1:19" ht="15.75" customHeight="1" x14ac:dyDescent="0.25">
      <c r="A484" s="21" t="s">
        <v>17</v>
      </c>
      <c r="B484" s="21">
        <v>4522348</v>
      </c>
      <c r="C484" s="21" t="s">
        <v>90</v>
      </c>
      <c r="D484" s="21" t="s">
        <v>358</v>
      </c>
      <c r="E484" s="21">
        <v>1</v>
      </c>
      <c r="F484" s="21" t="s">
        <v>227</v>
      </c>
      <c r="G484" s="22" t="s">
        <v>91</v>
      </c>
      <c r="H484" s="23">
        <v>238</v>
      </c>
      <c r="I484" s="23">
        <f t="shared" si="1"/>
        <v>238</v>
      </c>
      <c r="J484" s="24" t="s">
        <v>73</v>
      </c>
      <c r="K484" s="24" t="s">
        <v>74</v>
      </c>
      <c r="L484" s="24" t="s">
        <v>75</v>
      </c>
      <c r="M484" s="25" t="s">
        <v>25</v>
      </c>
      <c r="N484" s="25" t="s">
        <v>26</v>
      </c>
      <c r="O484" s="26"/>
      <c r="P484" s="26"/>
      <c r="Q484" s="26"/>
      <c r="R484" s="26"/>
      <c r="S484" s="27"/>
    </row>
    <row r="485" spans="1:19" ht="15.75" customHeight="1" x14ac:dyDescent="0.25">
      <c r="A485" s="21" t="s">
        <v>17</v>
      </c>
      <c r="B485" s="21">
        <v>4522348</v>
      </c>
      <c r="C485" s="21" t="s">
        <v>678</v>
      </c>
      <c r="D485" s="21" t="s">
        <v>500</v>
      </c>
      <c r="E485" s="21">
        <v>1</v>
      </c>
      <c r="F485" s="21" t="s">
        <v>71</v>
      </c>
      <c r="G485" s="22" t="s">
        <v>679</v>
      </c>
      <c r="H485" s="23">
        <v>139.09</v>
      </c>
      <c r="I485" s="23">
        <f t="shared" si="1"/>
        <v>139.09</v>
      </c>
      <c r="J485" s="24" t="s">
        <v>73</v>
      </c>
      <c r="K485" s="24" t="s">
        <v>74</v>
      </c>
      <c r="L485" s="24" t="s">
        <v>75</v>
      </c>
      <c r="M485" s="25" t="s">
        <v>25</v>
      </c>
      <c r="N485" s="25" t="s">
        <v>26</v>
      </c>
      <c r="O485" s="26"/>
      <c r="P485" s="26"/>
      <c r="Q485" s="26"/>
      <c r="R485" s="26"/>
      <c r="S485" s="27"/>
    </row>
    <row r="486" spans="1:19" ht="15.75" customHeight="1" x14ac:dyDescent="0.25">
      <c r="A486" s="21" t="s">
        <v>17</v>
      </c>
      <c r="B486" s="21">
        <v>4522348</v>
      </c>
      <c r="C486" s="21" t="s">
        <v>680</v>
      </c>
      <c r="D486" s="21" t="s">
        <v>36</v>
      </c>
      <c r="E486" s="21">
        <v>1</v>
      </c>
      <c r="F486" s="21" t="s">
        <v>20</v>
      </c>
      <c r="G486" s="22" t="s">
        <v>681</v>
      </c>
      <c r="H486" s="23">
        <v>187.6</v>
      </c>
      <c r="I486" s="23">
        <f t="shared" si="1"/>
        <v>187.6</v>
      </c>
      <c r="J486" s="24" t="s">
        <v>22</v>
      </c>
      <c r="K486" s="24" t="s">
        <v>23</v>
      </c>
      <c r="L486" s="24" t="s">
        <v>29</v>
      </c>
      <c r="M486" s="25" t="s">
        <v>25</v>
      </c>
      <c r="N486" s="25" t="s">
        <v>26</v>
      </c>
      <c r="O486" s="26"/>
      <c r="P486" s="26"/>
      <c r="Q486" s="26"/>
      <c r="R486" s="26"/>
      <c r="S486" s="27"/>
    </row>
    <row r="487" spans="1:19" ht="15.75" customHeight="1" x14ac:dyDescent="0.25">
      <c r="A487" s="21" t="s">
        <v>17</v>
      </c>
      <c r="B487" s="21">
        <v>4522348</v>
      </c>
      <c r="C487" s="21" t="s">
        <v>682</v>
      </c>
      <c r="D487" s="21" t="s">
        <v>500</v>
      </c>
      <c r="E487" s="21">
        <v>1</v>
      </c>
      <c r="F487" s="21" t="s">
        <v>71</v>
      </c>
      <c r="G487" s="22" t="s">
        <v>445</v>
      </c>
      <c r="H487" s="23">
        <v>309.89999999999998</v>
      </c>
      <c r="I487" s="23">
        <f t="shared" si="1"/>
        <v>309.89999999999998</v>
      </c>
      <c r="J487" s="24" t="s">
        <v>22</v>
      </c>
      <c r="K487" s="24" t="s">
        <v>23</v>
      </c>
      <c r="L487" s="24" t="s">
        <v>29</v>
      </c>
      <c r="M487" s="25" t="s">
        <v>25</v>
      </c>
      <c r="N487" s="25" t="s">
        <v>26</v>
      </c>
      <c r="O487" s="26"/>
      <c r="P487" s="26"/>
      <c r="Q487" s="26"/>
      <c r="R487" s="26"/>
      <c r="S487" s="27"/>
    </row>
    <row r="488" spans="1:19" ht="15.75" customHeight="1" x14ac:dyDescent="0.25">
      <c r="A488" s="21" t="s">
        <v>17</v>
      </c>
      <c r="B488" s="21">
        <v>4522348</v>
      </c>
      <c r="C488" s="21" t="s">
        <v>335</v>
      </c>
      <c r="D488" s="21" t="s">
        <v>520</v>
      </c>
      <c r="E488" s="21">
        <v>1</v>
      </c>
      <c r="F488" s="21" t="s">
        <v>20</v>
      </c>
      <c r="G488" s="22" t="s">
        <v>336</v>
      </c>
      <c r="H488" s="23">
        <v>390.22</v>
      </c>
      <c r="I488" s="23">
        <f t="shared" si="1"/>
        <v>390.22</v>
      </c>
      <c r="J488" s="24" t="s">
        <v>22</v>
      </c>
      <c r="K488" s="24" t="s">
        <v>23</v>
      </c>
      <c r="L488" s="24" t="s">
        <v>29</v>
      </c>
      <c r="M488" s="25" t="s">
        <v>25</v>
      </c>
      <c r="N488" s="25" t="s">
        <v>26</v>
      </c>
      <c r="O488" s="26"/>
      <c r="P488" s="26"/>
      <c r="Q488" s="26"/>
      <c r="R488" s="26"/>
      <c r="S488" s="27"/>
    </row>
    <row r="489" spans="1:19" ht="15.75" customHeight="1" x14ac:dyDescent="0.25">
      <c r="A489" s="21" t="s">
        <v>17</v>
      </c>
      <c r="B489" s="21">
        <v>4522348</v>
      </c>
      <c r="C489" s="21" t="s">
        <v>683</v>
      </c>
      <c r="D489" s="21" t="s">
        <v>500</v>
      </c>
      <c r="E489" s="21">
        <v>1</v>
      </c>
      <c r="F489" s="21" t="s">
        <v>71</v>
      </c>
      <c r="G489" s="22" t="s">
        <v>684</v>
      </c>
      <c r="H489" s="23">
        <v>102.4</v>
      </c>
      <c r="I489" s="23">
        <f t="shared" si="1"/>
        <v>102.4</v>
      </c>
      <c r="J489" s="24" t="s">
        <v>22</v>
      </c>
      <c r="K489" s="24" t="s">
        <v>23</v>
      </c>
      <c r="L489" s="24" t="s">
        <v>29</v>
      </c>
      <c r="M489" s="25" t="s">
        <v>25</v>
      </c>
      <c r="N489" s="25" t="s">
        <v>26</v>
      </c>
      <c r="O489" s="26"/>
      <c r="P489" s="26"/>
      <c r="Q489" s="26"/>
      <c r="R489" s="26"/>
      <c r="S489" s="27"/>
    </row>
    <row r="490" spans="1:19" ht="15.75" customHeight="1" x14ac:dyDescent="0.25">
      <c r="A490" s="21" t="s">
        <v>17</v>
      </c>
      <c r="B490" s="21">
        <v>4522348</v>
      </c>
      <c r="C490" s="21" t="s">
        <v>212</v>
      </c>
      <c r="D490" s="21" t="s">
        <v>358</v>
      </c>
      <c r="E490" s="21">
        <v>1</v>
      </c>
      <c r="F490" s="21" t="s">
        <v>20</v>
      </c>
      <c r="G490" s="22" t="s">
        <v>213</v>
      </c>
      <c r="H490" s="23">
        <v>129</v>
      </c>
      <c r="I490" s="23">
        <f t="shared" si="1"/>
        <v>129</v>
      </c>
      <c r="J490" s="24" t="s">
        <v>22</v>
      </c>
      <c r="K490" s="24" t="s">
        <v>23</v>
      </c>
      <c r="L490" s="24" t="s">
        <v>29</v>
      </c>
      <c r="M490" s="25" t="s">
        <v>25</v>
      </c>
      <c r="N490" s="25" t="s">
        <v>26</v>
      </c>
      <c r="O490" s="26"/>
      <c r="P490" s="26"/>
      <c r="Q490" s="26"/>
      <c r="R490" s="26"/>
      <c r="S490" s="27"/>
    </row>
    <row r="491" spans="1:19" ht="15.75" customHeight="1" x14ac:dyDescent="0.25">
      <c r="A491" s="21" t="s">
        <v>17</v>
      </c>
      <c r="B491" s="21">
        <v>4522348</v>
      </c>
      <c r="C491" s="21" t="s">
        <v>613</v>
      </c>
      <c r="D491" s="21" t="s">
        <v>496</v>
      </c>
      <c r="E491" s="21">
        <v>1</v>
      </c>
      <c r="F491" s="21" t="s">
        <v>20</v>
      </c>
      <c r="G491" s="22" t="s">
        <v>614</v>
      </c>
      <c r="H491" s="23">
        <v>529.02</v>
      </c>
      <c r="I491" s="23">
        <f t="shared" si="1"/>
        <v>529.02</v>
      </c>
      <c r="J491" s="24" t="s">
        <v>22</v>
      </c>
      <c r="K491" s="24" t="s">
        <v>23</v>
      </c>
      <c r="L491" s="24" t="s">
        <v>24</v>
      </c>
      <c r="M491" s="25" t="s">
        <v>25</v>
      </c>
      <c r="N491" s="25" t="s">
        <v>26</v>
      </c>
      <c r="O491" s="26"/>
      <c r="P491" s="26"/>
      <c r="Q491" s="26"/>
      <c r="R491" s="26"/>
      <c r="S491" s="27"/>
    </row>
    <row r="492" spans="1:19" ht="15.75" customHeight="1" x14ac:dyDescent="0.25">
      <c r="A492" s="21" t="s">
        <v>17</v>
      </c>
      <c r="B492" s="21">
        <v>4522348</v>
      </c>
      <c r="C492" s="21" t="s">
        <v>453</v>
      </c>
      <c r="D492" s="21" t="s">
        <v>325</v>
      </c>
      <c r="E492" s="21">
        <v>1</v>
      </c>
      <c r="F492" s="21" t="s">
        <v>20</v>
      </c>
      <c r="G492" s="22" t="s">
        <v>454</v>
      </c>
      <c r="H492" s="23">
        <v>113.13</v>
      </c>
      <c r="I492" s="23">
        <f t="shared" si="1"/>
        <v>113.13</v>
      </c>
      <c r="J492" s="24" t="s">
        <v>22</v>
      </c>
      <c r="K492" s="24" t="s">
        <v>23</v>
      </c>
      <c r="L492" s="24" t="s">
        <v>29</v>
      </c>
      <c r="M492" s="25" t="s">
        <v>25</v>
      </c>
      <c r="N492" s="25" t="s">
        <v>26</v>
      </c>
      <c r="O492" s="26"/>
      <c r="P492" s="26"/>
      <c r="Q492" s="26"/>
      <c r="R492" s="26"/>
      <c r="S492" s="27"/>
    </row>
    <row r="493" spans="1:19" ht="15.75" customHeight="1" x14ac:dyDescent="0.25">
      <c r="A493" s="21" t="s">
        <v>17</v>
      </c>
      <c r="B493" s="21">
        <v>4522348</v>
      </c>
      <c r="C493" s="21" t="s">
        <v>453</v>
      </c>
      <c r="D493" s="21" t="s">
        <v>36</v>
      </c>
      <c r="E493" s="21">
        <v>1</v>
      </c>
      <c r="F493" s="21" t="s">
        <v>20</v>
      </c>
      <c r="G493" s="22" t="s">
        <v>454</v>
      </c>
      <c r="H493" s="23">
        <v>113.13</v>
      </c>
      <c r="I493" s="23">
        <f t="shared" si="1"/>
        <v>113.13</v>
      </c>
      <c r="J493" s="24" t="s">
        <v>22</v>
      </c>
      <c r="K493" s="24" t="s">
        <v>23</v>
      </c>
      <c r="L493" s="24" t="s">
        <v>29</v>
      </c>
      <c r="M493" s="25" t="s">
        <v>25</v>
      </c>
      <c r="N493" s="25" t="s">
        <v>26</v>
      </c>
      <c r="O493" s="26"/>
      <c r="P493" s="26"/>
      <c r="Q493" s="26"/>
      <c r="R493" s="26"/>
      <c r="S493" s="27"/>
    </row>
    <row r="494" spans="1:19" ht="15.75" customHeight="1" x14ac:dyDescent="0.25">
      <c r="A494" s="21" t="s">
        <v>17</v>
      </c>
      <c r="B494" s="21">
        <v>4522348</v>
      </c>
      <c r="C494" s="21" t="s">
        <v>685</v>
      </c>
      <c r="D494" s="21" t="s">
        <v>325</v>
      </c>
      <c r="E494" s="21">
        <v>1</v>
      </c>
      <c r="F494" s="21" t="s">
        <v>20</v>
      </c>
      <c r="G494" s="22" t="s">
        <v>686</v>
      </c>
      <c r="H494" s="23">
        <v>280.05</v>
      </c>
      <c r="I494" s="23">
        <f t="shared" si="1"/>
        <v>280.05</v>
      </c>
      <c r="J494" s="24" t="s">
        <v>22</v>
      </c>
      <c r="K494" s="24" t="s">
        <v>23</v>
      </c>
      <c r="L494" s="24" t="s">
        <v>29</v>
      </c>
      <c r="M494" s="25" t="s">
        <v>25</v>
      </c>
      <c r="N494" s="25" t="s">
        <v>26</v>
      </c>
      <c r="O494" s="26"/>
      <c r="P494" s="26"/>
      <c r="Q494" s="26"/>
      <c r="R494" s="26"/>
      <c r="S494" s="27"/>
    </row>
    <row r="495" spans="1:19" ht="15.75" customHeight="1" x14ac:dyDescent="0.25">
      <c r="A495" s="21" t="s">
        <v>17</v>
      </c>
      <c r="B495" s="21">
        <v>4522348</v>
      </c>
      <c r="C495" s="21" t="s">
        <v>687</v>
      </c>
      <c r="D495" s="21" t="s">
        <v>303</v>
      </c>
      <c r="E495" s="21">
        <v>1</v>
      </c>
      <c r="F495" s="21" t="s">
        <v>71</v>
      </c>
      <c r="G495" s="22" t="s">
        <v>688</v>
      </c>
      <c r="H495" s="23">
        <v>499</v>
      </c>
      <c r="I495" s="23">
        <f t="shared" si="1"/>
        <v>499</v>
      </c>
      <c r="J495" s="24" t="s">
        <v>22</v>
      </c>
      <c r="K495" s="24" t="s">
        <v>23</v>
      </c>
      <c r="L495" s="24" t="s">
        <v>24</v>
      </c>
      <c r="M495" s="25" t="s">
        <v>25</v>
      </c>
      <c r="N495" s="25" t="s">
        <v>26</v>
      </c>
      <c r="O495" s="26"/>
      <c r="P495" s="26"/>
      <c r="Q495" s="26"/>
      <c r="R495" s="26"/>
      <c r="S495" s="27"/>
    </row>
    <row r="496" spans="1:19" ht="15.75" customHeight="1" x14ac:dyDescent="0.25">
      <c r="A496" s="21" t="s">
        <v>17</v>
      </c>
      <c r="B496" s="21">
        <v>4522348</v>
      </c>
      <c r="C496" s="21" t="s">
        <v>689</v>
      </c>
      <c r="D496" s="21" t="s">
        <v>358</v>
      </c>
      <c r="E496" s="21">
        <v>1</v>
      </c>
      <c r="F496" s="21" t="s">
        <v>20</v>
      </c>
      <c r="G496" s="22" t="s">
        <v>690</v>
      </c>
      <c r="H496" s="23">
        <v>150.44</v>
      </c>
      <c r="I496" s="23">
        <f t="shared" si="1"/>
        <v>150.44</v>
      </c>
      <c r="J496" s="24" t="s">
        <v>22</v>
      </c>
      <c r="K496" s="24" t="s">
        <v>23</v>
      </c>
      <c r="L496" s="24" t="s">
        <v>52</v>
      </c>
      <c r="M496" s="25" t="s">
        <v>25</v>
      </c>
      <c r="N496" s="25" t="s">
        <v>26</v>
      </c>
      <c r="O496" s="26"/>
      <c r="P496" s="26"/>
      <c r="Q496" s="26"/>
      <c r="R496" s="26"/>
      <c r="S496" s="27"/>
    </row>
    <row r="497" spans="1:19" ht="15.75" customHeight="1" x14ac:dyDescent="0.25">
      <c r="A497" s="21" t="s">
        <v>17</v>
      </c>
      <c r="B497" s="21">
        <v>4522348</v>
      </c>
      <c r="C497" s="21" t="s">
        <v>449</v>
      </c>
      <c r="D497" s="21" t="s">
        <v>358</v>
      </c>
      <c r="E497" s="21">
        <v>1</v>
      </c>
      <c r="F497" s="21" t="s">
        <v>227</v>
      </c>
      <c r="G497" s="22" t="s">
        <v>450</v>
      </c>
      <c r="H497" s="23">
        <v>65.34</v>
      </c>
      <c r="I497" s="23">
        <f t="shared" si="1"/>
        <v>65.34</v>
      </c>
      <c r="J497" s="24" t="s">
        <v>22</v>
      </c>
      <c r="K497" s="24" t="s">
        <v>23</v>
      </c>
      <c r="L497" s="24" t="s">
        <v>29</v>
      </c>
      <c r="M497" s="25" t="s">
        <v>25</v>
      </c>
      <c r="N497" s="25" t="s">
        <v>26</v>
      </c>
      <c r="O497" s="26"/>
      <c r="P497" s="26"/>
      <c r="Q497" s="26"/>
      <c r="R497" s="26"/>
      <c r="S497" s="27"/>
    </row>
    <row r="498" spans="1:19" ht="15.75" customHeight="1" x14ac:dyDescent="0.25">
      <c r="A498" s="21" t="s">
        <v>17</v>
      </c>
      <c r="B498" s="21">
        <v>4522348</v>
      </c>
      <c r="C498" s="21" t="s">
        <v>370</v>
      </c>
      <c r="D498" s="21" t="s">
        <v>526</v>
      </c>
      <c r="E498" s="21">
        <v>2</v>
      </c>
      <c r="F498" s="21" t="s">
        <v>37</v>
      </c>
      <c r="G498" s="22" t="s">
        <v>371</v>
      </c>
      <c r="H498" s="23">
        <v>3166.94</v>
      </c>
      <c r="I498" s="23">
        <f t="shared" si="1"/>
        <v>6333.88</v>
      </c>
      <c r="J498" s="24" t="s">
        <v>22</v>
      </c>
      <c r="K498" s="24" t="s">
        <v>74</v>
      </c>
      <c r="L498" s="24" t="s">
        <v>75</v>
      </c>
      <c r="M498" s="25" t="s">
        <v>25</v>
      </c>
      <c r="N498" s="25" t="s">
        <v>26</v>
      </c>
      <c r="O498" s="26"/>
      <c r="P498" s="26"/>
      <c r="Q498" s="26"/>
      <c r="R498" s="26"/>
      <c r="S498" s="27"/>
    </row>
    <row r="499" spans="1:19" ht="15.75" customHeight="1" x14ac:dyDescent="0.25">
      <c r="A499" s="21" t="s">
        <v>17</v>
      </c>
      <c r="B499" s="21">
        <v>4522348</v>
      </c>
      <c r="C499" s="21" t="s">
        <v>370</v>
      </c>
      <c r="D499" s="21" t="s">
        <v>514</v>
      </c>
      <c r="E499" s="21">
        <v>1</v>
      </c>
      <c r="F499" s="21" t="s">
        <v>37</v>
      </c>
      <c r="G499" s="22" t="s">
        <v>371</v>
      </c>
      <c r="H499" s="23">
        <v>3166.94</v>
      </c>
      <c r="I499" s="23">
        <f t="shared" si="1"/>
        <v>3166.94</v>
      </c>
      <c r="J499" s="24" t="s">
        <v>22</v>
      </c>
      <c r="K499" s="24" t="s">
        <v>74</v>
      </c>
      <c r="L499" s="24" t="s">
        <v>75</v>
      </c>
      <c r="M499" s="25" t="s">
        <v>25</v>
      </c>
      <c r="N499" s="25" t="s">
        <v>26</v>
      </c>
      <c r="O499" s="26"/>
      <c r="P499" s="26"/>
      <c r="Q499" s="26"/>
      <c r="R499" s="26"/>
      <c r="S499" s="27"/>
    </row>
    <row r="500" spans="1:19" ht="15.75" customHeight="1" x14ac:dyDescent="0.25">
      <c r="A500" s="21" t="s">
        <v>17</v>
      </c>
      <c r="B500" s="21">
        <v>4522348</v>
      </c>
      <c r="C500" s="21" t="s">
        <v>691</v>
      </c>
      <c r="D500" s="21" t="s">
        <v>514</v>
      </c>
      <c r="E500" s="21">
        <v>1</v>
      </c>
      <c r="F500" s="21" t="s">
        <v>37</v>
      </c>
      <c r="G500" s="22" t="s">
        <v>692</v>
      </c>
      <c r="H500" s="23">
        <v>999</v>
      </c>
      <c r="I500" s="23">
        <f t="shared" si="1"/>
        <v>999</v>
      </c>
      <c r="J500" s="24" t="s">
        <v>22</v>
      </c>
      <c r="K500" s="24" t="s">
        <v>23</v>
      </c>
      <c r="L500" s="24" t="s">
        <v>24</v>
      </c>
      <c r="M500" s="25" t="s">
        <v>25</v>
      </c>
      <c r="N500" s="25" t="s">
        <v>26</v>
      </c>
      <c r="O500" s="26"/>
      <c r="P500" s="26"/>
      <c r="Q500" s="26"/>
      <c r="R500" s="26"/>
      <c r="S500" s="27"/>
    </row>
    <row r="501" spans="1:19" ht="15.75" customHeight="1" x14ac:dyDescent="0.25">
      <c r="A501" s="21" t="s">
        <v>17</v>
      </c>
      <c r="B501" s="21">
        <v>4522348</v>
      </c>
      <c r="C501" s="21" t="s">
        <v>693</v>
      </c>
      <c r="D501" s="21" t="s">
        <v>496</v>
      </c>
      <c r="E501" s="21">
        <v>1</v>
      </c>
      <c r="F501" s="21" t="s">
        <v>227</v>
      </c>
      <c r="G501" s="22" t="s">
        <v>694</v>
      </c>
      <c r="H501" s="23">
        <v>354.94</v>
      </c>
      <c r="I501" s="23">
        <f t="shared" si="1"/>
        <v>354.94</v>
      </c>
      <c r="J501" s="24" t="s">
        <v>22</v>
      </c>
      <c r="K501" s="24" t="s">
        <v>23</v>
      </c>
      <c r="L501" s="24" t="s">
        <v>29</v>
      </c>
      <c r="M501" s="25" t="s">
        <v>25</v>
      </c>
      <c r="N501" s="25" t="s">
        <v>26</v>
      </c>
      <c r="O501" s="26"/>
      <c r="P501" s="26"/>
      <c r="Q501" s="26"/>
      <c r="R501" s="26"/>
      <c r="S501" s="27"/>
    </row>
    <row r="502" spans="1:19" ht="15.75" customHeight="1" x14ac:dyDescent="0.25">
      <c r="A502" s="21" t="s">
        <v>17</v>
      </c>
      <c r="B502" s="21">
        <v>4522348</v>
      </c>
      <c r="C502" s="21" t="s">
        <v>442</v>
      </c>
      <c r="D502" s="21" t="s">
        <v>500</v>
      </c>
      <c r="E502" s="21">
        <v>1</v>
      </c>
      <c r="F502" s="21" t="s">
        <v>71</v>
      </c>
      <c r="G502" s="22" t="s">
        <v>443</v>
      </c>
      <c r="H502" s="23">
        <v>189.23</v>
      </c>
      <c r="I502" s="23">
        <f t="shared" si="1"/>
        <v>189.23</v>
      </c>
      <c r="J502" s="24" t="s">
        <v>22</v>
      </c>
      <c r="K502" s="24" t="s">
        <v>23</v>
      </c>
      <c r="L502" s="24" t="s">
        <v>29</v>
      </c>
      <c r="M502" s="25" t="s">
        <v>25</v>
      </c>
      <c r="N502" s="25" t="s">
        <v>26</v>
      </c>
      <c r="O502" s="26"/>
      <c r="P502" s="26"/>
      <c r="Q502" s="26"/>
      <c r="R502" s="26"/>
      <c r="S502" s="27"/>
    </row>
    <row r="503" spans="1:19" ht="15.75" customHeight="1" x14ac:dyDescent="0.25">
      <c r="A503" s="21" t="s">
        <v>17</v>
      </c>
      <c r="B503" s="21">
        <v>4522348</v>
      </c>
      <c r="C503" s="21" t="s">
        <v>695</v>
      </c>
      <c r="D503" s="21" t="s">
        <v>311</v>
      </c>
      <c r="E503" s="21">
        <v>1</v>
      </c>
      <c r="F503" s="21" t="s">
        <v>71</v>
      </c>
      <c r="G503" s="22" t="s">
        <v>696</v>
      </c>
      <c r="H503" s="23">
        <v>180</v>
      </c>
      <c r="I503" s="23">
        <f t="shared" si="1"/>
        <v>180</v>
      </c>
      <c r="J503" s="24" t="s">
        <v>22</v>
      </c>
      <c r="K503" s="24" t="s">
        <v>23</v>
      </c>
      <c r="L503" s="24" t="s">
        <v>29</v>
      </c>
      <c r="M503" s="25" t="s">
        <v>25</v>
      </c>
      <c r="N503" s="25" t="s">
        <v>26</v>
      </c>
      <c r="O503" s="26"/>
      <c r="P503" s="26"/>
      <c r="Q503" s="26"/>
      <c r="R503" s="26"/>
      <c r="S503" s="27"/>
    </row>
    <row r="504" spans="1:19" ht="15.75" customHeight="1" x14ac:dyDescent="0.25">
      <c r="A504" s="21" t="s">
        <v>17</v>
      </c>
      <c r="B504" s="21">
        <v>4522348</v>
      </c>
      <c r="C504" s="21" t="s">
        <v>254</v>
      </c>
      <c r="D504" s="21" t="s">
        <v>303</v>
      </c>
      <c r="E504" s="21">
        <v>1</v>
      </c>
      <c r="F504" s="21" t="s">
        <v>71</v>
      </c>
      <c r="G504" s="22" t="s">
        <v>255</v>
      </c>
      <c r="H504" s="23">
        <v>179.57</v>
      </c>
      <c r="I504" s="23">
        <f t="shared" si="1"/>
        <v>179.57</v>
      </c>
      <c r="J504" s="24" t="s">
        <v>22</v>
      </c>
      <c r="K504" s="24" t="s">
        <v>23</v>
      </c>
      <c r="L504" s="24" t="s">
        <v>29</v>
      </c>
      <c r="M504" s="25" t="s">
        <v>25</v>
      </c>
      <c r="N504" s="25" t="s">
        <v>26</v>
      </c>
      <c r="O504" s="26"/>
      <c r="P504" s="26"/>
      <c r="Q504" s="26"/>
      <c r="R504" s="26"/>
      <c r="S504" s="27"/>
    </row>
    <row r="505" spans="1:19" ht="15.75" customHeight="1" x14ac:dyDescent="0.25">
      <c r="A505" s="21" t="s">
        <v>17</v>
      </c>
      <c r="B505" s="21">
        <v>4522348</v>
      </c>
      <c r="C505" s="21" t="s">
        <v>697</v>
      </c>
      <c r="D505" s="21" t="s">
        <v>496</v>
      </c>
      <c r="E505" s="21">
        <v>1</v>
      </c>
      <c r="F505" s="21" t="s">
        <v>227</v>
      </c>
      <c r="G505" s="22" t="s">
        <v>698</v>
      </c>
      <c r="H505" s="23">
        <v>249.9</v>
      </c>
      <c r="I505" s="23">
        <f t="shared" si="1"/>
        <v>249.9</v>
      </c>
      <c r="J505" s="24" t="s">
        <v>22</v>
      </c>
      <c r="K505" s="24" t="s">
        <v>23</v>
      </c>
      <c r="L505" s="24" t="s">
        <v>29</v>
      </c>
      <c r="M505" s="25" t="s">
        <v>25</v>
      </c>
      <c r="N505" s="25" t="s">
        <v>26</v>
      </c>
      <c r="O505" s="26"/>
      <c r="P505" s="26"/>
      <c r="Q505" s="26"/>
      <c r="R505" s="26"/>
      <c r="S505" s="27"/>
    </row>
    <row r="506" spans="1:19" ht="15.75" customHeight="1" x14ac:dyDescent="0.25">
      <c r="A506" s="21" t="s">
        <v>17</v>
      </c>
      <c r="B506" s="21">
        <v>4522348</v>
      </c>
      <c r="C506" s="21" t="s">
        <v>387</v>
      </c>
      <c r="D506" s="21" t="s">
        <v>358</v>
      </c>
      <c r="E506" s="21">
        <v>2</v>
      </c>
      <c r="F506" s="21" t="s">
        <v>20</v>
      </c>
      <c r="G506" s="22" t="s">
        <v>28</v>
      </c>
      <c r="H506" s="23">
        <v>94.63</v>
      </c>
      <c r="I506" s="23">
        <f t="shared" si="1"/>
        <v>189.26</v>
      </c>
      <c r="J506" s="24" t="s">
        <v>22</v>
      </c>
      <c r="K506" s="24" t="s">
        <v>23</v>
      </c>
      <c r="L506" s="24" t="s">
        <v>29</v>
      </c>
      <c r="M506" s="25" t="s">
        <v>25</v>
      </c>
      <c r="N506" s="25" t="s">
        <v>26</v>
      </c>
      <c r="O506" s="26"/>
      <c r="P506" s="26"/>
      <c r="Q506" s="26"/>
      <c r="R506" s="26"/>
      <c r="S506" s="27"/>
    </row>
    <row r="507" spans="1:19" ht="15.75" customHeight="1" x14ac:dyDescent="0.25">
      <c r="A507" s="21" t="s">
        <v>17</v>
      </c>
      <c r="B507" s="21">
        <v>4522348</v>
      </c>
      <c r="C507" s="21" t="s">
        <v>387</v>
      </c>
      <c r="D507" s="21" t="s">
        <v>496</v>
      </c>
      <c r="E507" s="21">
        <v>1</v>
      </c>
      <c r="F507" s="21" t="s">
        <v>20</v>
      </c>
      <c r="G507" s="22" t="s">
        <v>28</v>
      </c>
      <c r="H507" s="23">
        <v>94.63</v>
      </c>
      <c r="I507" s="23">
        <f t="shared" si="1"/>
        <v>94.63</v>
      </c>
      <c r="J507" s="24" t="s">
        <v>22</v>
      </c>
      <c r="K507" s="24" t="s">
        <v>23</v>
      </c>
      <c r="L507" s="24" t="s">
        <v>29</v>
      </c>
      <c r="M507" s="25" t="s">
        <v>25</v>
      </c>
      <c r="N507" s="25" t="s">
        <v>26</v>
      </c>
      <c r="O507" s="26"/>
      <c r="P507" s="26"/>
      <c r="Q507" s="26"/>
      <c r="R507" s="26"/>
      <c r="S507" s="27"/>
    </row>
    <row r="508" spans="1:19" ht="15.75" customHeight="1" x14ac:dyDescent="0.25">
      <c r="A508" s="21" t="s">
        <v>17</v>
      </c>
      <c r="B508" s="21">
        <v>4522348</v>
      </c>
      <c r="C508" s="21" t="s">
        <v>699</v>
      </c>
      <c r="D508" s="21" t="s">
        <v>358</v>
      </c>
      <c r="E508" s="21">
        <v>1</v>
      </c>
      <c r="F508" s="21" t="s">
        <v>20</v>
      </c>
      <c r="G508" s="22" t="s">
        <v>700</v>
      </c>
      <c r="H508" s="23">
        <v>279</v>
      </c>
      <c r="I508" s="23">
        <f t="shared" si="1"/>
        <v>279</v>
      </c>
      <c r="J508" s="24" t="s">
        <v>22</v>
      </c>
      <c r="K508" s="24" t="s">
        <v>23</v>
      </c>
      <c r="L508" s="24" t="s">
        <v>52</v>
      </c>
      <c r="M508" s="25" t="s">
        <v>25</v>
      </c>
      <c r="N508" s="25" t="s">
        <v>26</v>
      </c>
      <c r="O508" s="26"/>
      <c r="P508" s="26"/>
      <c r="Q508" s="26"/>
      <c r="R508" s="26"/>
      <c r="S508" s="27"/>
    </row>
    <row r="509" spans="1:19" ht="15.75" customHeight="1" x14ac:dyDescent="0.25">
      <c r="A509" s="21" t="s">
        <v>17</v>
      </c>
      <c r="B509" s="21">
        <v>4522348</v>
      </c>
      <c r="C509" s="21" t="s">
        <v>432</v>
      </c>
      <c r="D509" s="21" t="s">
        <v>520</v>
      </c>
      <c r="E509" s="21">
        <v>2</v>
      </c>
      <c r="F509" s="21" t="s">
        <v>20</v>
      </c>
      <c r="G509" s="22" t="s">
        <v>433</v>
      </c>
      <c r="H509" s="23">
        <v>662</v>
      </c>
      <c r="I509" s="23">
        <f t="shared" si="1"/>
        <v>1324</v>
      </c>
      <c r="J509" s="24" t="s">
        <v>22</v>
      </c>
      <c r="K509" s="24" t="s">
        <v>23</v>
      </c>
      <c r="L509" s="24" t="s">
        <v>24</v>
      </c>
      <c r="M509" s="25" t="s">
        <v>25</v>
      </c>
      <c r="N509" s="25" t="s">
        <v>26</v>
      </c>
      <c r="O509" s="26"/>
      <c r="P509" s="26"/>
      <c r="Q509" s="26"/>
      <c r="R509" s="26"/>
      <c r="S509" s="27"/>
    </row>
    <row r="510" spans="1:19" ht="15.75" customHeight="1" x14ac:dyDescent="0.25">
      <c r="A510" s="21" t="s">
        <v>17</v>
      </c>
      <c r="B510" s="21">
        <v>4522348</v>
      </c>
      <c r="C510" s="21" t="s">
        <v>701</v>
      </c>
      <c r="D510" s="21" t="s">
        <v>502</v>
      </c>
      <c r="E510" s="21">
        <v>1</v>
      </c>
      <c r="F510" s="21" t="s">
        <v>20</v>
      </c>
      <c r="G510" s="22" t="s">
        <v>702</v>
      </c>
      <c r="H510" s="23">
        <v>721.02</v>
      </c>
      <c r="I510" s="23">
        <f t="shared" si="1"/>
        <v>721.02</v>
      </c>
      <c r="J510" s="24" t="s">
        <v>22</v>
      </c>
      <c r="K510" s="24" t="s">
        <v>23</v>
      </c>
      <c r="L510" s="24" t="s">
        <v>24</v>
      </c>
      <c r="M510" s="25" t="s">
        <v>25</v>
      </c>
      <c r="N510" s="25" t="s">
        <v>26</v>
      </c>
      <c r="O510" s="26"/>
      <c r="P510" s="26"/>
      <c r="Q510" s="26"/>
      <c r="R510" s="26"/>
      <c r="S510" s="27"/>
    </row>
    <row r="511" spans="1:19" ht="15.75" customHeight="1" x14ac:dyDescent="0.25">
      <c r="A511" s="21" t="s">
        <v>17</v>
      </c>
      <c r="B511" s="21">
        <v>4522348</v>
      </c>
      <c r="C511" s="21" t="s">
        <v>254</v>
      </c>
      <c r="D511" s="21" t="s">
        <v>358</v>
      </c>
      <c r="E511" s="21">
        <v>1</v>
      </c>
      <c r="F511" s="21" t="s">
        <v>20</v>
      </c>
      <c r="G511" s="22" t="s">
        <v>255</v>
      </c>
      <c r="H511" s="23">
        <v>179.57</v>
      </c>
      <c r="I511" s="23">
        <f t="shared" si="1"/>
        <v>179.57</v>
      </c>
      <c r="J511" s="24" t="s">
        <v>22</v>
      </c>
      <c r="K511" s="24" t="s">
        <v>23</v>
      </c>
      <c r="L511" s="24" t="s">
        <v>29</v>
      </c>
      <c r="M511" s="25" t="s">
        <v>25</v>
      </c>
      <c r="N511" s="25" t="s">
        <v>26</v>
      </c>
      <c r="O511" s="26"/>
      <c r="P511" s="26"/>
      <c r="Q511" s="26"/>
      <c r="R511" s="26"/>
      <c r="S511" s="27"/>
    </row>
    <row r="512" spans="1:19" ht="15.75" customHeight="1" x14ac:dyDescent="0.25">
      <c r="A512" s="21" t="s">
        <v>17</v>
      </c>
      <c r="B512" s="21">
        <v>4522348</v>
      </c>
      <c r="C512" s="21" t="s">
        <v>254</v>
      </c>
      <c r="D512" s="21" t="s">
        <v>520</v>
      </c>
      <c r="E512" s="21">
        <v>3</v>
      </c>
      <c r="F512" s="21" t="s">
        <v>20</v>
      </c>
      <c r="G512" s="22" t="s">
        <v>255</v>
      </c>
      <c r="H512" s="23">
        <v>179.57</v>
      </c>
      <c r="I512" s="23">
        <f t="shared" si="1"/>
        <v>538.71</v>
      </c>
      <c r="J512" s="24" t="s">
        <v>22</v>
      </c>
      <c r="K512" s="24" t="s">
        <v>23</v>
      </c>
      <c r="L512" s="24" t="s">
        <v>29</v>
      </c>
      <c r="M512" s="25" t="s">
        <v>25</v>
      </c>
      <c r="N512" s="25" t="s">
        <v>26</v>
      </c>
      <c r="O512" s="26"/>
      <c r="P512" s="26"/>
      <c r="Q512" s="26"/>
      <c r="R512" s="26"/>
      <c r="S512" s="27"/>
    </row>
    <row r="513" spans="1:19" ht="15.75" customHeight="1" x14ac:dyDescent="0.25">
      <c r="A513" s="21" t="s">
        <v>17</v>
      </c>
      <c r="B513" s="21">
        <v>4522348</v>
      </c>
      <c r="C513" s="21" t="s">
        <v>254</v>
      </c>
      <c r="D513" s="21" t="s">
        <v>79</v>
      </c>
      <c r="E513" s="21">
        <v>1</v>
      </c>
      <c r="F513" s="21" t="s">
        <v>20</v>
      </c>
      <c r="G513" s="22" t="s">
        <v>255</v>
      </c>
      <c r="H513" s="23">
        <v>179.57</v>
      </c>
      <c r="I513" s="23">
        <f t="shared" si="1"/>
        <v>179.57</v>
      </c>
      <c r="J513" s="24" t="s">
        <v>22</v>
      </c>
      <c r="K513" s="24" t="s">
        <v>23</v>
      </c>
      <c r="L513" s="24" t="s">
        <v>29</v>
      </c>
      <c r="M513" s="25" t="s">
        <v>25</v>
      </c>
      <c r="N513" s="25" t="s">
        <v>26</v>
      </c>
      <c r="O513" s="26"/>
      <c r="P513" s="26"/>
      <c r="Q513" s="26"/>
      <c r="R513" s="26"/>
      <c r="S513" s="27"/>
    </row>
    <row r="514" spans="1:19" ht="15.75" customHeight="1" x14ac:dyDescent="0.25">
      <c r="A514" s="21" t="s">
        <v>17</v>
      </c>
      <c r="B514" s="21">
        <v>4522348</v>
      </c>
      <c r="C514" s="21" t="s">
        <v>703</v>
      </c>
      <c r="D514" s="21" t="s">
        <v>358</v>
      </c>
      <c r="E514" s="21">
        <v>1</v>
      </c>
      <c r="F514" s="21" t="s">
        <v>20</v>
      </c>
      <c r="G514" s="22" t="s">
        <v>704</v>
      </c>
      <c r="H514" s="23">
        <v>160.69999999999999</v>
      </c>
      <c r="I514" s="23">
        <f t="shared" si="1"/>
        <v>160.69999999999999</v>
      </c>
      <c r="J514" s="24" t="s">
        <v>22</v>
      </c>
      <c r="K514" s="24" t="s">
        <v>23</v>
      </c>
      <c r="L514" s="24" t="s">
        <v>52</v>
      </c>
      <c r="M514" s="25" t="s">
        <v>25</v>
      </c>
      <c r="N514" s="25" t="s">
        <v>26</v>
      </c>
      <c r="O514" s="26"/>
      <c r="P514" s="26"/>
      <c r="Q514" s="26"/>
      <c r="R514" s="26"/>
      <c r="S514" s="27"/>
    </row>
    <row r="515" spans="1:19" ht="15.75" customHeight="1" x14ac:dyDescent="0.25">
      <c r="A515" s="21" t="s">
        <v>17</v>
      </c>
      <c r="B515" s="21">
        <v>4522348</v>
      </c>
      <c r="C515" s="21" t="s">
        <v>634</v>
      </c>
      <c r="D515" s="21" t="s">
        <v>502</v>
      </c>
      <c r="E515" s="21">
        <v>1</v>
      </c>
      <c r="F515" s="21" t="s">
        <v>20</v>
      </c>
      <c r="G515" s="22" t="s">
        <v>635</v>
      </c>
      <c r="H515" s="23">
        <v>229.92</v>
      </c>
      <c r="I515" s="23">
        <f t="shared" si="1"/>
        <v>229.92</v>
      </c>
      <c r="J515" s="24" t="s">
        <v>22</v>
      </c>
      <c r="K515" s="24" t="s">
        <v>23</v>
      </c>
      <c r="L515" s="24" t="s">
        <v>29</v>
      </c>
      <c r="M515" s="25" t="s">
        <v>25</v>
      </c>
      <c r="N515" s="25" t="s">
        <v>26</v>
      </c>
      <c r="O515" s="26"/>
      <c r="P515" s="26"/>
      <c r="Q515" s="26"/>
      <c r="R515" s="26"/>
      <c r="S515" s="27"/>
    </row>
    <row r="516" spans="1:19" ht="15.75" customHeight="1" x14ac:dyDescent="0.25">
      <c r="A516" s="21" t="s">
        <v>17</v>
      </c>
      <c r="B516" s="21">
        <v>4522348</v>
      </c>
      <c r="C516" s="21" t="s">
        <v>231</v>
      </c>
      <c r="D516" s="21" t="s">
        <v>500</v>
      </c>
      <c r="E516" s="21">
        <v>1</v>
      </c>
      <c r="F516" s="21" t="s">
        <v>71</v>
      </c>
      <c r="G516" s="22" t="s">
        <v>232</v>
      </c>
      <c r="H516" s="23">
        <v>349.9</v>
      </c>
      <c r="I516" s="23">
        <f t="shared" si="1"/>
        <v>349.9</v>
      </c>
      <c r="J516" s="24" t="s">
        <v>22</v>
      </c>
      <c r="K516" s="24" t="s">
        <v>23</v>
      </c>
      <c r="L516" s="24" t="s">
        <v>29</v>
      </c>
      <c r="M516" s="25" t="s">
        <v>25</v>
      </c>
      <c r="N516" s="25" t="s">
        <v>26</v>
      </c>
      <c r="O516" s="26"/>
      <c r="P516" s="26"/>
      <c r="Q516" s="26"/>
      <c r="R516" s="26"/>
      <c r="S516" s="27"/>
    </row>
    <row r="517" spans="1:19" ht="15.75" customHeight="1" x14ac:dyDescent="0.25">
      <c r="A517" s="21" t="s">
        <v>17</v>
      </c>
      <c r="B517" s="21">
        <v>4522348</v>
      </c>
      <c r="C517" s="21" t="s">
        <v>296</v>
      </c>
      <c r="D517" s="21" t="s">
        <v>36</v>
      </c>
      <c r="E517" s="21">
        <v>1</v>
      </c>
      <c r="F517" s="21" t="s">
        <v>20</v>
      </c>
      <c r="G517" s="22" t="s">
        <v>297</v>
      </c>
      <c r="H517" s="23">
        <v>287.37</v>
      </c>
      <c r="I517" s="23">
        <f t="shared" si="1"/>
        <v>287.37</v>
      </c>
      <c r="J517" s="24" t="s">
        <v>22</v>
      </c>
      <c r="K517" s="24" t="s">
        <v>23</v>
      </c>
      <c r="L517" s="24" t="s">
        <v>29</v>
      </c>
      <c r="M517" s="25" t="s">
        <v>25</v>
      </c>
      <c r="N517" s="25" t="s">
        <v>26</v>
      </c>
      <c r="O517" s="26"/>
      <c r="P517" s="26"/>
      <c r="Q517" s="26"/>
      <c r="R517" s="26"/>
      <c r="S517" s="27"/>
    </row>
    <row r="518" spans="1:19" ht="15.75" customHeight="1" x14ac:dyDescent="0.25">
      <c r="A518" s="21" t="s">
        <v>17</v>
      </c>
      <c r="B518" s="21">
        <v>4522348</v>
      </c>
      <c r="C518" s="21" t="s">
        <v>333</v>
      </c>
      <c r="D518" s="21" t="s">
        <v>79</v>
      </c>
      <c r="E518" s="21">
        <v>1</v>
      </c>
      <c r="F518" s="21" t="s">
        <v>20</v>
      </c>
      <c r="G518" s="22" t="s">
        <v>334</v>
      </c>
      <c r="H518" s="23">
        <v>129</v>
      </c>
      <c r="I518" s="23">
        <f t="shared" ref="I518:I631" si="2">H518*E518</f>
        <v>129</v>
      </c>
      <c r="J518" s="24" t="s">
        <v>22</v>
      </c>
      <c r="K518" s="24" t="s">
        <v>23</v>
      </c>
      <c r="L518" s="24" t="s">
        <v>29</v>
      </c>
      <c r="M518" s="25" t="s">
        <v>25</v>
      </c>
      <c r="N518" s="25" t="s">
        <v>26</v>
      </c>
      <c r="O518" s="26"/>
      <c r="P518" s="26"/>
      <c r="Q518" s="26"/>
      <c r="R518" s="26"/>
      <c r="S518" s="27"/>
    </row>
    <row r="519" spans="1:19" ht="15.75" customHeight="1" x14ac:dyDescent="0.25">
      <c r="A519" s="21" t="s">
        <v>17</v>
      </c>
      <c r="B519" s="21">
        <v>4522348</v>
      </c>
      <c r="C519" s="21" t="s">
        <v>705</v>
      </c>
      <c r="D519" s="21" t="s">
        <v>529</v>
      </c>
      <c r="E519" s="21">
        <v>1</v>
      </c>
      <c r="F519" s="21" t="s">
        <v>37</v>
      </c>
      <c r="G519" s="22" t="s">
        <v>706</v>
      </c>
      <c r="H519" s="23">
        <v>159.9</v>
      </c>
      <c r="I519" s="23">
        <f t="shared" si="2"/>
        <v>159.9</v>
      </c>
      <c r="J519" s="24" t="s">
        <v>22</v>
      </c>
      <c r="K519" s="24" t="s">
        <v>23</v>
      </c>
      <c r="L519" s="24" t="s">
        <v>52</v>
      </c>
      <c r="M519" s="25" t="s">
        <v>25</v>
      </c>
      <c r="N519" s="25" t="s">
        <v>26</v>
      </c>
      <c r="O519" s="26"/>
      <c r="P519" s="26"/>
      <c r="Q519" s="26"/>
      <c r="R519" s="26"/>
      <c r="S519" s="27"/>
    </row>
    <row r="520" spans="1:19" ht="15.75" customHeight="1" x14ac:dyDescent="0.25">
      <c r="A520" s="21" t="s">
        <v>17</v>
      </c>
      <c r="B520" s="21">
        <v>4522348</v>
      </c>
      <c r="C520" s="21" t="s">
        <v>212</v>
      </c>
      <c r="D520" s="21" t="s">
        <v>311</v>
      </c>
      <c r="E520" s="21">
        <v>1</v>
      </c>
      <c r="F520" s="21" t="s">
        <v>71</v>
      </c>
      <c r="G520" s="22" t="s">
        <v>213</v>
      </c>
      <c r="H520" s="23">
        <v>139</v>
      </c>
      <c r="I520" s="23">
        <f t="shared" si="2"/>
        <v>139</v>
      </c>
      <c r="J520" s="24" t="s">
        <v>22</v>
      </c>
      <c r="K520" s="24" t="s">
        <v>23</v>
      </c>
      <c r="L520" s="24" t="s">
        <v>29</v>
      </c>
      <c r="M520" s="25" t="s">
        <v>25</v>
      </c>
      <c r="N520" s="25" t="s">
        <v>26</v>
      </c>
      <c r="O520" s="26"/>
      <c r="P520" s="26"/>
      <c r="Q520" s="26"/>
      <c r="R520" s="26"/>
      <c r="S520" s="27"/>
    </row>
    <row r="521" spans="1:19" ht="15.75" customHeight="1" x14ac:dyDescent="0.25">
      <c r="A521" s="21" t="s">
        <v>17</v>
      </c>
      <c r="B521" s="21">
        <v>4522348</v>
      </c>
      <c r="C521" s="21" t="s">
        <v>212</v>
      </c>
      <c r="D521" s="21" t="s">
        <v>520</v>
      </c>
      <c r="E521" s="21">
        <v>1</v>
      </c>
      <c r="F521" s="21" t="s">
        <v>71</v>
      </c>
      <c r="G521" s="22" t="s">
        <v>213</v>
      </c>
      <c r="H521" s="23">
        <v>139</v>
      </c>
      <c r="I521" s="23">
        <f t="shared" si="2"/>
        <v>139</v>
      </c>
      <c r="J521" s="24" t="s">
        <v>22</v>
      </c>
      <c r="K521" s="24" t="s">
        <v>23</v>
      </c>
      <c r="L521" s="24" t="s">
        <v>29</v>
      </c>
      <c r="M521" s="25" t="s">
        <v>25</v>
      </c>
      <c r="N521" s="25" t="s">
        <v>26</v>
      </c>
      <c r="O521" s="26"/>
      <c r="P521" s="26"/>
      <c r="Q521" s="26"/>
      <c r="R521" s="26"/>
      <c r="S521" s="27"/>
    </row>
    <row r="522" spans="1:19" ht="15.75" customHeight="1" x14ac:dyDescent="0.25">
      <c r="A522" s="21" t="s">
        <v>17</v>
      </c>
      <c r="B522" s="21">
        <v>4522348</v>
      </c>
      <c r="C522" s="21" t="s">
        <v>707</v>
      </c>
      <c r="D522" s="21" t="s">
        <v>311</v>
      </c>
      <c r="E522" s="21">
        <v>1</v>
      </c>
      <c r="F522" s="21" t="s">
        <v>71</v>
      </c>
      <c r="G522" s="22" t="s">
        <v>708</v>
      </c>
      <c r="H522" s="23">
        <v>199</v>
      </c>
      <c r="I522" s="23">
        <f t="shared" si="2"/>
        <v>199</v>
      </c>
      <c r="J522" s="24" t="s">
        <v>22</v>
      </c>
      <c r="K522" s="24" t="s">
        <v>23</v>
      </c>
      <c r="L522" s="24" t="s">
        <v>29</v>
      </c>
      <c r="M522" s="25" t="s">
        <v>25</v>
      </c>
      <c r="N522" s="25" t="s">
        <v>26</v>
      </c>
      <c r="O522" s="26"/>
      <c r="P522" s="26"/>
      <c r="Q522" s="26"/>
      <c r="R522" s="26"/>
      <c r="S522" s="27"/>
    </row>
    <row r="523" spans="1:19" ht="15.75" customHeight="1" x14ac:dyDescent="0.25">
      <c r="A523" s="21" t="s">
        <v>17</v>
      </c>
      <c r="B523" s="21">
        <v>4522348</v>
      </c>
      <c r="C523" s="21" t="s">
        <v>707</v>
      </c>
      <c r="D523" s="21" t="s">
        <v>31</v>
      </c>
      <c r="E523" s="21">
        <v>1</v>
      </c>
      <c r="F523" s="21" t="s">
        <v>71</v>
      </c>
      <c r="G523" s="22" t="s">
        <v>708</v>
      </c>
      <c r="H523" s="23">
        <v>199</v>
      </c>
      <c r="I523" s="23">
        <f t="shared" si="2"/>
        <v>199</v>
      </c>
      <c r="J523" s="24" t="s">
        <v>22</v>
      </c>
      <c r="K523" s="24" t="s">
        <v>23</v>
      </c>
      <c r="L523" s="24" t="s">
        <v>29</v>
      </c>
      <c r="M523" s="25" t="s">
        <v>25</v>
      </c>
      <c r="N523" s="25" t="s">
        <v>26</v>
      </c>
      <c r="O523" s="26"/>
      <c r="P523" s="26"/>
      <c r="Q523" s="26"/>
      <c r="R523" s="26"/>
      <c r="S523" s="27"/>
    </row>
    <row r="524" spans="1:19" ht="15.75" customHeight="1" x14ac:dyDescent="0.25">
      <c r="A524" s="21" t="s">
        <v>17</v>
      </c>
      <c r="B524" s="21">
        <v>4522348</v>
      </c>
      <c r="C524" s="21" t="s">
        <v>222</v>
      </c>
      <c r="D524" s="21" t="s">
        <v>526</v>
      </c>
      <c r="E524" s="21">
        <v>2</v>
      </c>
      <c r="F524" s="21" t="s">
        <v>37</v>
      </c>
      <c r="G524" s="22" t="s">
        <v>223</v>
      </c>
      <c r="H524" s="23">
        <v>309</v>
      </c>
      <c r="I524" s="23">
        <f t="shared" si="2"/>
        <v>618</v>
      </c>
      <c r="J524" s="24" t="s">
        <v>22</v>
      </c>
      <c r="K524" s="24" t="s">
        <v>23</v>
      </c>
      <c r="L524" s="24" t="s">
        <v>29</v>
      </c>
      <c r="M524" s="25" t="s">
        <v>25</v>
      </c>
      <c r="N524" s="25" t="s">
        <v>26</v>
      </c>
      <c r="O524" s="26"/>
      <c r="P524" s="26"/>
      <c r="Q524" s="26"/>
      <c r="R524" s="26"/>
      <c r="S524" s="27"/>
    </row>
    <row r="525" spans="1:19" ht="15.75" customHeight="1" x14ac:dyDescent="0.25">
      <c r="A525" s="21" t="s">
        <v>17</v>
      </c>
      <c r="B525" s="21">
        <v>4522348</v>
      </c>
      <c r="C525" s="21" t="s">
        <v>438</v>
      </c>
      <c r="D525" s="21" t="s">
        <v>514</v>
      </c>
      <c r="E525" s="21">
        <v>1</v>
      </c>
      <c r="F525" s="21" t="s">
        <v>37</v>
      </c>
      <c r="G525" s="22" t="s">
        <v>439</v>
      </c>
      <c r="H525" s="23">
        <v>75.900000000000006</v>
      </c>
      <c r="I525" s="23">
        <f t="shared" si="2"/>
        <v>75.900000000000006</v>
      </c>
      <c r="J525" s="24" t="s">
        <v>22</v>
      </c>
      <c r="K525" s="24" t="s">
        <v>23</v>
      </c>
      <c r="L525" s="24" t="s">
        <v>29</v>
      </c>
      <c r="M525" s="25" t="s">
        <v>25</v>
      </c>
      <c r="N525" s="25" t="s">
        <v>26</v>
      </c>
      <c r="O525" s="26"/>
      <c r="P525" s="26"/>
      <c r="Q525" s="26"/>
      <c r="R525" s="26"/>
      <c r="S525" s="27"/>
    </row>
    <row r="526" spans="1:19" ht="15.75" customHeight="1" x14ac:dyDescent="0.25">
      <c r="A526" s="21" t="s">
        <v>17</v>
      </c>
      <c r="B526" s="21">
        <v>4522348</v>
      </c>
      <c r="C526" s="21" t="s">
        <v>412</v>
      </c>
      <c r="D526" s="21" t="s">
        <v>311</v>
      </c>
      <c r="E526" s="21">
        <v>1</v>
      </c>
      <c r="F526" s="21" t="s">
        <v>71</v>
      </c>
      <c r="G526" s="22" t="s">
        <v>413</v>
      </c>
      <c r="H526" s="23">
        <v>331.44</v>
      </c>
      <c r="I526" s="23">
        <f t="shared" si="2"/>
        <v>331.44</v>
      </c>
      <c r="J526" s="24" t="s">
        <v>22</v>
      </c>
      <c r="K526" s="24" t="s">
        <v>23</v>
      </c>
      <c r="L526" s="24" t="s">
        <v>29</v>
      </c>
      <c r="M526" s="25" t="s">
        <v>25</v>
      </c>
      <c r="N526" s="25" t="s">
        <v>26</v>
      </c>
      <c r="O526" s="26"/>
      <c r="P526" s="26"/>
      <c r="Q526" s="26"/>
      <c r="R526" s="26"/>
      <c r="S526" s="27"/>
    </row>
    <row r="527" spans="1:19" ht="15.75" customHeight="1" x14ac:dyDescent="0.25">
      <c r="A527" s="21" t="s">
        <v>17</v>
      </c>
      <c r="B527" s="21">
        <v>4522348</v>
      </c>
      <c r="C527" s="21" t="s">
        <v>360</v>
      </c>
      <c r="D527" s="21" t="s">
        <v>526</v>
      </c>
      <c r="E527" s="21">
        <v>1</v>
      </c>
      <c r="F527" s="21" t="s">
        <v>37</v>
      </c>
      <c r="G527" s="22" t="s">
        <v>361</v>
      </c>
      <c r="H527" s="23">
        <v>225.39</v>
      </c>
      <c r="I527" s="23">
        <f t="shared" si="2"/>
        <v>225.39</v>
      </c>
      <c r="J527" s="24" t="s">
        <v>22</v>
      </c>
      <c r="K527" s="24" t="s">
        <v>23</v>
      </c>
      <c r="L527" s="24" t="s">
        <v>52</v>
      </c>
      <c r="M527" s="25" t="s">
        <v>25</v>
      </c>
      <c r="N527" s="25" t="s">
        <v>26</v>
      </c>
      <c r="O527" s="26"/>
      <c r="P527" s="26"/>
      <c r="Q527" s="26"/>
      <c r="R527" s="26"/>
      <c r="S527" s="27"/>
    </row>
    <row r="528" spans="1:19" ht="15.75" customHeight="1" x14ac:dyDescent="0.25">
      <c r="A528" s="21" t="s">
        <v>17</v>
      </c>
      <c r="B528" s="21">
        <v>4522348</v>
      </c>
      <c r="C528" s="21" t="s">
        <v>67</v>
      </c>
      <c r="D528" s="21" t="s">
        <v>303</v>
      </c>
      <c r="E528" s="21">
        <v>1</v>
      </c>
      <c r="F528" s="21" t="s">
        <v>71</v>
      </c>
      <c r="G528" s="22" t="s">
        <v>68</v>
      </c>
      <c r="H528" s="23">
        <v>135.9</v>
      </c>
      <c r="I528" s="23">
        <f t="shared" si="2"/>
        <v>135.9</v>
      </c>
      <c r="J528" s="24" t="s">
        <v>22</v>
      </c>
      <c r="K528" s="24" t="s">
        <v>23</v>
      </c>
      <c r="L528" s="24" t="s">
        <v>29</v>
      </c>
      <c r="M528" s="25" t="s">
        <v>25</v>
      </c>
      <c r="N528" s="25" t="s">
        <v>26</v>
      </c>
      <c r="O528" s="26"/>
      <c r="P528" s="26"/>
      <c r="Q528" s="26"/>
      <c r="R528" s="26"/>
      <c r="S528" s="27"/>
    </row>
    <row r="529" spans="1:19" ht="15.75" customHeight="1" x14ac:dyDescent="0.25">
      <c r="A529" s="21" t="s">
        <v>17</v>
      </c>
      <c r="B529" s="21">
        <v>4522348</v>
      </c>
      <c r="C529" s="21" t="s">
        <v>434</v>
      </c>
      <c r="D529" s="21" t="s">
        <v>31</v>
      </c>
      <c r="E529" s="21">
        <v>1</v>
      </c>
      <c r="F529" s="21" t="s">
        <v>71</v>
      </c>
      <c r="G529" s="22" t="s">
        <v>435</v>
      </c>
      <c r="H529" s="23">
        <v>643.32000000000005</v>
      </c>
      <c r="I529" s="23">
        <f t="shared" si="2"/>
        <v>643.32000000000005</v>
      </c>
      <c r="J529" s="24" t="s">
        <v>22</v>
      </c>
      <c r="K529" s="24" t="s">
        <v>23</v>
      </c>
      <c r="L529" s="24" t="s">
        <v>24</v>
      </c>
      <c r="M529" s="25" t="s">
        <v>25</v>
      </c>
      <c r="N529" s="25" t="s">
        <v>26</v>
      </c>
      <c r="O529" s="26"/>
      <c r="P529" s="26"/>
      <c r="Q529" s="26"/>
      <c r="R529" s="26"/>
      <c r="S529" s="27"/>
    </row>
    <row r="530" spans="1:19" ht="15.75" customHeight="1" x14ac:dyDescent="0.25">
      <c r="A530" s="21" t="s">
        <v>17</v>
      </c>
      <c r="B530" s="21">
        <v>4522348</v>
      </c>
      <c r="C530" s="21" t="s">
        <v>709</v>
      </c>
      <c r="D530" s="21" t="s">
        <v>500</v>
      </c>
      <c r="E530" s="21">
        <v>1</v>
      </c>
      <c r="F530" s="21" t="s">
        <v>71</v>
      </c>
      <c r="G530" s="22" t="s">
        <v>710</v>
      </c>
      <c r="H530" s="23">
        <v>179</v>
      </c>
      <c r="I530" s="23">
        <f t="shared" si="2"/>
        <v>179</v>
      </c>
      <c r="J530" s="24" t="s">
        <v>22</v>
      </c>
      <c r="K530" s="24" t="s">
        <v>23</v>
      </c>
      <c r="L530" s="24" t="s">
        <v>29</v>
      </c>
      <c r="M530" s="25" t="s">
        <v>25</v>
      </c>
      <c r="N530" s="25" t="s">
        <v>26</v>
      </c>
      <c r="O530" s="26"/>
      <c r="P530" s="26"/>
      <c r="Q530" s="26"/>
      <c r="R530" s="26"/>
      <c r="S530" s="27"/>
    </row>
    <row r="531" spans="1:19" ht="15.75" customHeight="1" x14ac:dyDescent="0.25">
      <c r="A531" s="21" t="s">
        <v>17</v>
      </c>
      <c r="B531" s="21">
        <v>4522348</v>
      </c>
      <c r="C531" s="21" t="s">
        <v>290</v>
      </c>
      <c r="D531" s="21" t="s">
        <v>526</v>
      </c>
      <c r="E531" s="21">
        <v>1</v>
      </c>
      <c r="F531" s="21" t="s">
        <v>37</v>
      </c>
      <c r="G531" s="22" t="s">
        <v>291</v>
      </c>
      <c r="H531" s="23">
        <v>425.76</v>
      </c>
      <c r="I531" s="23">
        <f t="shared" si="2"/>
        <v>425.76</v>
      </c>
      <c r="J531" s="24" t="s">
        <v>22</v>
      </c>
      <c r="K531" s="24" t="s">
        <v>23</v>
      </c>
      <c r="L531" s="24" t="s">
        <v>24</v>
      </c>
      <c r="M531" s="25" t="s">
        <v>25</v>
      </c>
      <c r="N531" s="25" t="s">
        <v>26</v>
      </c>
      <c r="O531" s="26"/>
      <c r="P531" s="26"/>
      <c r="Q531" s="26"/>
      <c r="R531" s="26"/>
      <c r="S531" s="27"/>
    </row>
    <row r="532" spans="1:19" ht="15.75" customHeight="1" x14ac:dyDescent="0.25">
      <c r="A532" s="21" t="s">
        <v>17</v>
      </c>
      <c r="B532" s="21">
        <v>4522348</v>
      </c>
      <c r="C532" s="21" t="s">
        <v>290</v>
      </c>
      <c r="D532" s="21" t="s">
        <v>70</v>
      </c>
      <c r="E532" s="21">
        <v>1</v>
      </c>
      <c r="F532" s="21" t="s">
        <v>37</v>
      </c>
      <c r="G532" s="22" t="s">
        <v>291</v>
      </c>
      <c r="H532" s="23">
        <v>425.76</v>
      </c>
      <c r="I532" s="23">
        <f t="shared" si="2"/>
        <v>425.76</v>
      </c>
      <c r="J532" s="24" t="s">
        <v>22</v>
      </c>
      <c r="K532" s="24" t="s">
        <v>23</v>
      </c>
      <c r="L532" s="24" t="s">
        <v>24</v>
      </c>
      <c r="M532" s="25" t="s">
        <v>25</v>
      </c>
      <c r="N532" s="25" t="s">
        <v>26</v>
      </c>
      <c r="O532" s="26"/>
      <c r="P532" s="26"/>
      <c r="Q532" s="26"/>
      <c r="R532" s="26"/>
      <c r="S532" s="27"/>
    </row>
    <row r="533" spans="1:19" ht="15.75" customHeight="1" x14ac:dyDescent="0.25">
      <c r="A533" s="21" t="s">
        <v>17</v>
      </c>
      <c r="B533" s="21">
        <v>4522348</v>
      </c>
      <c r="C533" s="21" t="s">
        <v>281</v>
      </c>
      <c r="D533" s="21" t="s">
        <v>83</v>
      </c>
      <c r="E533" s="21">
        <v>2</v>
      </c>
      <c r="F533" s="21" t="s">
        <v>37</v>
      </c>
      <c r="G533" s="22" t="s">
        <v>221</v>
      </c>
      <c r="H533" s="23">
        <v>254.53</v>
      </c>
      <c r="I533" s="23">
        <f t="shared" si="2"/>
        <v>509.06</v>
      </c>
      <c r="J533" s="24" t="s">
        <v>22</v>
      </c>
      <c r="K533" s="24" t="s">
        <v>23</v>
      </c>
      <c r="L533" s="24" t="s">
        <v>29</v>
      </c>
      <c r="M533" s="25" t="s">
        <v>25</v>
      </c>
      <c r="N533" s="25" t="s">
        <v>26</v>
      </c>
      <c r="O533" s="26"/>
      <c r="P533" s="26"/>
      <c r="Q533" s="26"/>
      <c r="R533" s="26"/>
      <c r="S533" s="27"/>
    </row>
    <row r="534" spans="1:19" ht="15.75" customHeight="1" x14ac:dyDescent="0.25">
      <c r="A534" s="21" t="s">
        <v>17</v>
      </c>
      <c r="B534" s="21">
        <v>4522348</v>
      </c>
      <c r="C534" s="21" t="s">
        <v>337</v>
      </c>
      <c r="D534" s="21" t="s">
        <v>496</v>
      </c>
      <c r="E534" s="21">
        <v>1</v>
      </c>
      <c r="F534" s="21" t="s">
        <v>20</v>
      </c>
      <c r="G534" s="22" t="s">
        <v>338</v>
      </c>
      <c r="H534" s="23">
        <v>599.99</v>
      </c>
      <c r="I534" s="23">
        <f t="shared" si="2"/>
        <v>599.99</v>
      </c>
      <c r="J534" s="24" t="s">
        <v>22</v>
      </c>
      <c r="K534" s="24" t="s">
        <v>23</v>
      </c>
      <c r="L534" s="24" t="s">
        <v>24</v>
      </c>
      <c r="M534" s="25" t="s">
        <v>25</v>
      </c>
      <c r="N534" s="25" t="s">
        <v>26</v>
      </c>
      <c r="O534" s="26"/>
      <c r="P534" s="26"/>
      <c r="Q534" s="26"/>
      <c r="R534" s="26"/>
      <c r="S534" s="27"/>
    </row>
    <row r="535" spans="1:19" ht="15.75" customHeight="1" x14ac:dyDescent="0.25">
      <c r="A535" s="21" t="s">
        <v>17</v>
      </c>
      <c r="B535" s="21">
        <v>4522348</v>
      </c>
      <c r="C535" s="21" t="s">
        <v>90</v>
      </c>
      <c r="D535" s="21" t="s">
        <v>325</v>
      </c>
      <c r="E535" s="21">
        <v>3</v>
      </c>
      <c r="F535" s="21" t="s">
        <v>20</v>
      </c>
      <c r="G535" s="22" t="s">
        <v>91</v>
      </c>
      <c r="H535" s="23">
        <v>238</v>
      </c>
      <c r="I535" s="23">
        <f t="shared" si="2"/>
        <v>714</v>
      </c>
      <c r="J535" s="24" t="s">
        <v>73</v>
      </c>
      <c r="K535" s="24" t="s">
        <v>74</v>
      </c>
      <c r="L535" s="24" t="s">
        <v>75</v>
      </c>
      <c r="M535" s="25" t="s">
        <v>25</v>
      </c>
      <c r="N535" s="25" t="s">
        <v>26</v>
      </c>
      <c r="O535" s="26"/>
      <c r="P535" s="26"/>
      <c r="Q535" s="26"/>
      <c r="R535" s="26"/>
      <c r="S535" s="27"/>
    </row>
    <row r="536" spans="1:19" ht="15.75" customHeight="1" x14ac:dyDescent="0.25">
      <c r="A536" s="21" t="s">
        <v>17</v>
      </c>
      <c r="B536" s="21">
        <v>4522348</v>
      </c>
      <c r="C536" s="21" t="s">
        <v>711</v>
      </c>
      <c r="D536" s="21" t="s">
        <v>520</v>
      </c>
      <c r="E536" s="21">
        <v>1</v>
      </c>
      <c r="F536" s="21" t="s">
        <v>20</v>
      </c>
      <c r="G536" s="22" t="s">
        <v>712</v>
      </c>
      <c r="H536" s="23">
        <v>178.93</v>
      </c>
      <c r="I536" s="23">
        <f t="shared" si="2"/>
        <v>178.93</v>
      </c>
      <c r="J536" s="24" t="s">
        <v>22</v>
      </c>
      <c r="K536" s="24" t="s">
        <v>74</v>
      </c>
      <c r="L536" s="24" t="s">
        <v>85</v>
      </c>
      <c r="M536" s="25" t="s">
        <v>25</v>
      </c>
      <c r="N536" s="25" t="s">
        <v>26</v>
      </c>
      <c r="O536" s="26"/>
      <c r="P536" s="26"/>
      <c r="Q536" s="26"/>
      <c r="R536" s="26"/>
      <c r="S536" s="27"/>
    </row>
    <row r="537" spans="1:19" ht="15.75" customHeight="1" x14ac:dyDescent="0.25">
      <c r="A537" s="21" t="s">
        <v>17</v>
      </c>
      <c r="B537" s="21">
        <v>4522348</v>
      </c>
      <c r="C537" s="21" t="s">
        <v>713</v>
      </c>
      <c r="D537" s="21" t="s">
        <v>325</v>
      </c>
      <c r="E537" s="21">
        <v>1</v>
      </c>
      <c r="F537" s="21" t="s">
        <v>20</v>
      </c>
      <c r="G537" s="22" t="s">
        <v>714</v>
      </c>
      <c r="H537" s="23">
        <v>151.13999999999999</v>
      </c>
      <c r="I537" s="23">
        <f t="shared" si="2"/>
        <v>151.13999999999999</v>
      </c>
      <c r="J537" s="24" t="s">
        <v>73</v>
      </c>
      <c r="K537" s="24" t="s">
        <v>74</v>
      </c>
      <c r="L537" s="24" t="s">
        <v>75</v>
      </c>
      <c r="M537" s="25" t="s">
        <v>25</v>
      </c>
      <c r="N537" s="25" t="s">
        <v>26</v>
      </c>
      <c r="O537" s="26"/>
      <c r="P537" s="26"/>
      <c r="Q537" s="26"/>
      <c r="R537" s="26"/>
      <c r="S537" s="27"/>
    </row>
    <row r="538" spans="1:19" ht="15.75" customHeight="1" x14ac:dyDescent="0.25">
      <c r="A538" s="21" t="s">
        <v>17</v>
      </c>
      <c r="B538" s="21">
        <v>4522348</v>
      </c>
      <c r="C538" s="21" t="s">
        <v>715</v>
      </c>
      <c r="D538" s="21" t="s">
        <v>526</v>
      </c>
      <c r="E538" s="21">
        <v>3</v>
      </c>
      <c r="F538" s="21" t="s">
        <v>37</v>
      </c>
      <c r="G538" s="22" t="s">
        <v>716</v>
      </c>
      <c r="H538" s="23">
        <v>666</v>
      </c>
      <c r="I538" s="23">
        <f t="shared" si="2"/>
        <v>1998</v>
      </c>
      <c r="J538" s="24" t="s">
        <v>22</v>
      </c>
      <c r="K538" s="24" t="s">
        <v>23</v>
      </c>
      <c r="L538" s="24" t="s">
        <v>24</v>
      </c>
      <c r="M538" s="25" t="s">
        <v>25</v>
      </c>
      <c r="N538" s="25" t="s">
        <v>26</v>
      </c>
      <c r="O538" s="26"/>
      <c r="P538" s="26"/>
      <c r="Q538" s="26"/>
      <c r="R538" s="26"/>
      <c r="S538" s="27"/>
    </row>
    <row r="539" spans="1:19" ht="15.75" customHeight="1" x14ac:dyDescent="0.25">
      <c r="A539" s="21" t="s">
        <v>17</v>
      </c>
      <c r="B539" s="21">
        <v>4522348</v>
      </c>
      <c r="C539" s="21" t="s">
        <v>162</v>
      </c>
      <c r="D539" s="21" t="s">
        <v>526</v>
      </c>
      <c r="E539" s="21">
        <v>1</v>
      </c>
      <c r="F539" s="21" t="s">
        <v>37</v>
      </c>
      <c r="G539" s="22" t="s">
        <v>163</v>
      </c>
      <c r="H539" s="23">
        <v>1409</v>
      </c>
      <c r="I539" s="23">
        <f t="shared" si="2"/>
        <v>1409</v>
      </c>
      <c r="J539" s="24" t="s">
        <v>22</v>
      </c>
      <c r="K539" s="24" t="s">
        <v>74</v>
      </c>
      <c r="L539" s="24" t="s">
        <v>119</v>
      </c>
      <c r="M539" s="25" t="s">
        <v>25</v>
      </c>
      <c r="N539" s="25" t="s">
        <v>26</v>
      </c>
      <c r="O539" s="26"/>
      <c r="P539" s="26"/>
      <c r="Q539" s="26"/>
      <c r="R539" s="26"/>
      <c r="S539" s="27"/>
    </row>
    <row r="540" spans="1:19" ht="15.75" customHeight="1" x14ac:dyDescent="0.25">
      <c r="A540" s="21" t="s">
        <v>17</v>
      </c>
      <c r="B540" s="21">
        <v>4522348</v>
      </c>
      <c r="C540" s="21" t="s">
        <v>162</v>
      </c>
      <c r="D540" s="21" t="s">
        <v>514</v>
      </c>
      <c r="E540" s="21">
        <v>1</v>
      </c>
      <c r="F540" s="21" t="s">
        <v>37</v>
      </c>
      <c r="G540" s="22" t="s">
        <v>163</v>
      </c>
      <c r="H540" s="23">
        <v>1409</v>
      </c>
      <c r="I540" s="23">
        <f t="shared" si="2"/>
        <v>1409</v>
      </c>
      <c r="J540" s="24" t="s">
        <v>22</v>
      </c>
      <c r="K540" s="24" t="s">
        <v>74</v>
      </c>
      <c r="L540" s="24" t="s">
        <v>119</v>
      </c>
      <c r="M540" s="25" t="s">
        <v>25</v>
      </c>
      <c r="N540" s="25" t="s">
        <v>26</v>
      </c>
      <c r="O540" s="26"/>
      <c r="P540" s="26"/>
      <c r="Q540" s="26"/>
      <c r="R540" s="26"/>
      <c r="S540" s="27"/>
    </row>
    <row r="541" spans="1:19" ht="15.75" customHeight="1" x14ac:dyDescent="0.25">
      <c r="A541" s="21" t="s">
        <v>17</v>
      </c>
      <c r="B541" s="21">
        <v>4522348</v>
      </c>
      <c r="C541" s="21" t="s">
        <v>162</v>
      </c>
      <c r="D541" s="21" t="s">
        <v>103</v>
      </c>
      <c r="E541" s="21">
        <v>1</v>
      </c>
      <c r="F541" s="21" t="s">
        <v>37</v>
      </c>
      <c r="G541" s="22" t="s">
        <v>163</v>
      </c>
      <c r="H541" s="23">
        <v>1409</v>
      </c>
      <c r="I541" s="23">
        <f t="shared" si="2"/>
        <v>1409</v>
      </c>
      <c r="J541" s="24" t="s">
        <v>22</v>
      </c>
      <c r="K541" s="24" t="s">
        <v>74</v>
      </c>
      <c r="L541" s="24" t="s">
        <v>119</v>
      </c>
      <c r="M541" s="25" t="s">
        <v>25</v>
      </c>
      <c r="N541" s="25" t="s">
        <v>26</v>
      </c>
      <c r="O541" s="26"/>
      <c r="P541" s="26"/>
      <c r="Q541" s="26"/>
      <c r="R541" s="26"/>
      <c r="S541" s="27"/>
    </row>
    <row r="542" spans="1:19" ht="15.75" customHeight="1" x14ac:dyDescent="0.25">
      <c r="A542" s="21" t="s">
        <v>17</v>
      </c>
      <c r="B542" s="21">
        <v>4522348</v>
      </c>
      <c r="C542" s="21" t="s">
        <v>717</v>
      </c>
      <c r="D542" s="21" t="s">
        <v>79</v>
      </c>
      <c r="E542" s="21">
        <v>1</v>
      </c>
      <c r="F542" s="21" t="s">
        <v>37</v>
      </c>
      <c r="G542" s="22" t="s">
        <v>718</v>
      </c>
      <c r="H542" s="23">
        <v>75.900000000000006</v>
      </c>
      <c r="I542" s="23">
        <f t="shared" si="2"/>
        <v>75.900000000000006</v>
      </c>
      <c r="J542" s="24" t="s">
        <v>22</v>
      </c>
      <c r="K542" s="24" t="s">
        <v>23</v>
      </c>
      <c r="L542" s="24" t="s">
        <v>29</v>
      </c>
      <c r="M542" s="25" t="s">
        <v>25</v>
      </c>
      <c r="N542" s="25" t="s">
        <v>81</v>
      </c>
      <c r="O542" s="26"/>
      <c r="P542" s="26"/>
      <c r="Q542" s="26"/>
      <c r="R542" s="26"/>
      <c r="S542" s="27"/>
    </row>
    <row r="543" spans="1:19" ht="15.75" customHeight="1" x14ac:dyDescent="0.25">
      <c r="A543" s="21" t="s">
        <v>17</v>
      </c>
      <c r="B543" s="21">
        <v>4522348</v>
      </c>
      <c r="C543" s="21" t="s">
        <v>98</v>
      </c>
      <c r="D543" s="21" t="s">
        <v>325</v>
      </c>
      <c r="E543" s="21">
        <v>1</v>
      </c>
      <c r="F543" s="21" t="s">
        <v>20</v>
      </c>
      <c r="G543" s="22" t="s">
        <v>99</v>
      </c>
      <c r="H543" s="23">
        <v>179</v>
      </c>
      <c r="I543" s="23">
        <f t="shared" si="2"/>
        <v>179</v>
      </c>
      <c r="J543" s="24" t="s">
        <v>73</v>
      </c>
      <c r="K543" s="24" t="s">
        <v>74</v>
      </c>
      <c r="L543" s="24" t="s">
        <v>75</v>
      </c>
      <c r="M543" s="25" t="s">
        <v>25</v>
      </c>
      <c r="N543" s="25" t="s">
        <v>26</v>
      </c>
      <c r="O543" s="26"/>
      <c r="P543" s="26"/>
      <c r="Q543" s="26"/>
      <c r="R543" s="26"/>
      <c r="S543" s="27"/>
    </row>
    <row r="544" spans="1:19" ht="15.75" customHeight="1" x14ac:dyDescent="0.25">
      <c r="A544" s="21" t="s">
        <v>17</v>
      </c>
      <c r="B544" s="21">
        <v>4522348</v>
      </c>
      <c r="C544" s="21" t="s">
        <v>387</v>
      </c>
      <c r="D544" s="21" t="s">
        <v>79</v>
      </c>
      <c r="E544" s="21">
        <v>1</v>
      </c>
      <c r="F544" s="21" t="s">
        <v>37</v>
      </c>
      <c r="G544" s="22" t="s">
        <v>28</v>
      </c>
      <c r="H544" s="23">
        <v>94.63</v>
      </c>
      <c r="I544" s="23">
        <f t="shared" si="2"/>
        <v>94.63</v>
      </c>
      <c r="J544" s="24" t="s">
        <v>22</v>
      </c>
      <c r="K544" s="24" t="s">
        <v>23</v>
      </c>
      <c r="L544" s="24" t="s">
        <v>29</v>
      </c>
      <c r="M544" s="25" t="s">
        <v>25</v>
      </c>
      <c r="N544" s="25" t="s">
        <v>81</v>
      </c>
      <c r="O544" s="26"/>
      <c r="P544" s="26"/>
      <c r="Q544" s="26"/>
      <c r="R544" s="26"/>
      <c r="S544" s="27"/>
    </row>
    <row r="545" spans="1:19" ht="15.75" customHeight="1" x14ac:dyDescent="0.25">
      <c r="A545" s="21" t="s">
        <v>17</v>
      </c>
      <c r="B545" s="21">
        <v>4522348</v>
      </c>
      <c r="C545" s="21" t="s">
        <v>719</v>
      </c>
      <c r="D545" s="21" t="s">
        <v>31</v>
      </c>
      <c r="E545" s="21">
        <v>1</v>
      </c>
      <c r="F545" s="21" t="s">
        <v>71</v>
      </c>
      <c r="G545" s="22" t="s">
        <v>720</v>
      </c>
      <c r="H545" s="23">
        <v>1023.74</v>
      </c>
      <c r="I545" s="23">
        <f t="shared" si="2"/>
        <v>1023.74</v>
      </c>
      <c r="J545" s="24" t="s">
        <v>22</v>
      </c>
      <c r="K545" s="24" t="s">
        <v>74</v>
      </c>
      <c r="L545" s="24" t="s">
        <v>119</v>
      </c>
      <c r="M545" s="25" t="s">
        <v>25</v>
      </c>
      <c r="N545" s="25" t="s">
        <v>26</v>
      </c>
      <c r="O545" s="26"/>
      <c r="P545" s="26"/>
      <c r="Q545" s="26"/>
      <c r="R545" s="26"/>
      <c r="S545" s="27"/>
    </row>
    <row r="546" spans="1:19" ht="15.75" customHeight="1" x14ac:dyDescent="0.25">
      <c r="A546" s="21" t="s">
        <v>17</v>
      </c>
      <c r="B546" s="21">
        <v>4522348</v>
      </c>
      <c r="C546" s="21" t="s">
        <v>615</v>
      </c>
      <c r="D546" s="21" t="s">
        <v>325</v>
      </c>
      <c r="E546" s="21">
        <v>1</v>
      </c>
      <c r="F546" s="21" t="s">
        <v>20</v>
      </c>
      <c r="G546" s="22" t="s">
        <v>189</v>
      </c>
      <c r="H546" s="23">
        <v>139.88</v>
      </c>
      <c r="I546" s="23">
        <f t="shared" si="2"/>
        <v>139.88</v>
      </c>
      <c r="J546" s="24" t="s">
        <v>22</v>
      </c>
      <c r="K546" s="24" t="s">
        <v>23</v>
      </c>
      <c r="L546" s="24" t="s">
        <v>29</v>
      </c>
      <c r="M546" s="25" t="s">
        <v>25</v>
      </c>
      <c r="N546" s="25" t="s">
        <v>26</v>
      </c>
      <c r="O546" s="26"/>
      <c r="P546" s="26"/>
      <c r="Q546" s="26"/>
      <c r="R546" s="26"/>
      <c r="S546" s="27"/>
    </row>
    <row r="547" spans="1:19" ht="15.75" customHeight="1" x14ac:dyDescent="0.25">
      <c r="A547" s="21" t="s">
        <v>17</v>
      </c>
      <c r="B547" s="21">
        <v>4522348</v>
      </c>
      <c r="C547" s="21" t="s">
        <v>721</v>
      </c>
      <c r="D547" s="21" t="s">
        <v>325</v>
      </c>
      <c r="E547" s="21">
        <v>1</v>
      </c>
      <c r="F547" s="21" t="s">
        <v>20</v>
      </c>
      <c r="G547" s="22" t="s">
        <v>722</v>
      </c>
      <c r="H547" s="23">
        <v>189.9</v>
      </c>
      <c r="I547" s="23">
        <f t="shared" si="2"/>
        <v>189.9</v>
      </c>
      <c r="J547" s="24" t="s">
        <v>22</v>
      </c>
      <c r="K547" s="24" t="s">
        <v>23</v>
      </c>
      <c r="L547" s="24" t="s">
        <v>29</v>
      </c>
      <c r="M547" s="25" t="s">
        <v>25</v>
      </c>
      <c r="N547" s="25" t="s">
        <v>26</v>
      </c>
      <c r="O547" s="26"/>
      <c r="P547" s="26"/>
      <c r="Q547" s="26"/>
      <c r="R547" s="26"/>
      <c r="S547" s="27"/>
    </row>
    <row r="548" spans="1:19" ht="15.75" customHeight="1" x14ac:dyDescent="0.25">
      <c r="A548" s="21" t="s">
        <v>17</v>
      </c>
      <c r="B548" s="21">
        <v>4522348</v>
      </c>
      <c r="C548" s="21" t="s">
        <v>723</v>
      </c>
      <c r="D548" s="21" t="s">
        <v>500</v>
      </c>
      <c r="E548" s="21">
        <v>2</v>
      </c>
      <c r="F548" s="21" t="s">
        <v>71</v>
      </c>
      <c r="G548" s="22" t="s">
        <v>724</v>
      </c>
      <c r="H548" s="23">
        <v>257.89999999999998</v>
      </c>
      <c r="I548" s="23">
        <f t="shared" si="2"/>
        <v>515.79999999999995</v>
      </c>
      <c r="J548" s="24" t="s">
        <v>22</v>
      </c>
      <c r="K548" s="24" t="s">
        <v>23</v>
      </c>
      <c r="L548" s="24" t="s">
        <v>29</v>
      </c>
      <c r="M548" s="25" t="s">
        <v>25</v>
      </c>
      <c r="N548" s="25" t="s">
        <v>26</v>
      </c>
      <c r="O548" s="26"/>
      <c r="P548" s="26"/>
      <c r="Q548" s="26"/>
      <c r="R548" s="26"/>
      <c r="S548" s="27"/>
    </row>
    <row r="549" spans="1:19" ht="15.75" customHeight="1" x14ac:dyDescent="0.25">
      <c r="A549" s="21" t="s">
        <v>17</v>
      </c>
      <c r="B549" s="21">
        <v>4522348</v>
      </c>
      <c r="C549" s="21" t="s">
        <v>725</v>
      </c>
      <c r="D549" s="21" t="s">
        <v>325</v>
      </c>
      <c r="E549" s="21">
        <v>1</v>
      </c>
      <c r="F549" s="21" t="s">
        <v>20</v>
      </c>
      <c r="G549" s="22" t="s">
        <v>726</v>
      </c>
      <c r="H549" s="23">
        <v>149.9</v>
      </c>
      <c r="I549" s="23">
        <f t="shared" si="2"/>
        <v>149.9</v>
      </c>
      <c r="J549" s="24" t="s">
        <v>22</v>
      </c>
      <c r="K549" s="24" t="s">
        <v>23</v>
      </c>
      <c r="L549" s="24" t="s">
        <v>29</v>
      </c>
      <c r="M549" s="25" t="s">
        <v>25</v>
      </c>
      <c r="N549" s="25" t="s">
        <v>26</v>
      </c>
      <c r="O549" s="26"/>
      <c r="P549" s="26"/>
      <c r="Q549" s="26"/>
      <c r="R549" s="26"/>
      <c r="S549" s="27"/>
    </row>
    <row r="550" spans="1:19" ht="15.75" customHeight="1" x14ac:dyDescent="0.25">
      <c r="A550" s="21" t="s">
        <v>17</v>
      </c>
      <c r="B550" s="21">
        <v>4522348</v>
      </c>
      <c r="C550" s="21" t="s">
        <v>727</v>
      </c>
      <c r="D550" s="21" t="s">
        <v>79</v>
      </c>
      <c r="E550" s="21">
        <v>1</v>
      </c>
      <c r="F550" s="21" t="s">
        <v>37</v>
      </c>
      <c r="G550" s="22" t="s">
        <v>728</v>
      </c>
      <c r="H550" s="23">
        <v>189.84</v>
      </c>
      <c r="I550" s="23">
        <f t="shared" si="2"/>
        <v>189.84</v>
      </c>
      <c r="J550" s="24" t="s">
        <v>22</v>
      </c>
      <c r="K550" s="24" t="s">
        <v>23</v>
      </c>
      <c r="L550" s="24" t="s">
        <v>52</v>
      </c>
      <c r="M550" s="25" t="s">
        <v>25</v>
      </c>
      <c r="N550" s="25" t="s">
        <v>81</v>
      </c>
      <c r="O550" s="26"/>
      <c r="P550" s="26"/>
      <c r="Q550" s="26"/>
      <c r="R550" s="26"/>
      <c r="S550" s="27"/>
    </row>
    <row r="551" spans="1:19" ht="15.75" customHeight="1" x14ac:dyDescent="0.25">
      <c r="A551" s="21" t="s">
        <v>17</v>
      </c>
      <c r="B551" s="21">
        <v>4522348</v>
      </c>
      <c r="C551" s="21" t="s">
        <v>469</v>
      </c>
      <c r="D551" s="21" t="s">
        <v>70</v>
      </c>
      <c r="E551" s="21">
        <v>2</v>
      </c>
      <c r="F551" s="21" t="s">
        <v>37</v>
      </c>
      <c r="G551" s="22" t="s">
        <v>470</v>
      </c>
      <c r="H551" s="23">
        <v>839</v>
      </c>
      <c r="I551" s="23">
        <f t="shared" si="2"/>
        <v>1678</v>
      </c>
      <c r="J551" s="24" t="s">
        <v>22</v>
      </c>
      <c r="K551" s="24" t="s">
        <v>74</v>
      </c>
      <c r="L551" s="24" t="s">
        <v>119</v>
      </c>
      <c r="M551" s="25" t="s">
        <v>25</v>
      </c>
      <c r="N551" s="25" t="s">
        <v>26</v>
      </c>
      <c r="O551" s="26"/>
      <c r="P551" s="26"/>
      <c r="Q551" s="26"/>
      <c r="R551" s="26"/>
      <c r="S551" s="27"/>
    </row>
    <row r="552" spans="1:19" ht="15.75" customHeight="1" x14ac:dyDescent="0.25">
      <c r="A552" s="21" t="s">
        <v>17</v>
      </c>
      <c r="B552" s="21">
        <v>4522348</v>
      </c>
      <c r="C552" s="21" t="s">
        <v>469</v>
      </c>
      <c r="D552" s="21" t="s">
        <v>83</v>
      </c>
      <c r="E552" s="21">
        <v>1</v>
      </c>
      <c r="F552" s="21" t="s">
        <v>37</v>
      </c>
      <c r="G552" s="22" t="s">
        <v>470</v>
      </c>
      <c r="H552" s="23">
        <v>839</v>
      </c>
      <c r="I552" s="23">
        <f t="shared" si="2"/>
        <v>839</v>
      </c>
      <c r="J552" s="24" t="s">
        <v>22</v>
      </c>
      <c r="K552" s="24" t="s">
        <v>74</v>
      </c>
      <c r="L552" s="24" t="s">
        <v>119</v>
      </c>
      <c r="M552" s="25" t="s">
        <v>25</v>
      </c>
      <c r="N552" s="25" t="s">
        <v>26</v>
      </c>
      <c r="O552" s="26"/>
      <c r="P552" s="26"/>
      <c r="Q552" s="26"/>
      <c r="R552" s="26"/>
      <c r="S552" s="27"/>
    </row>
    <row r="553" spans="1:19" ht="15.75" customHeight="1" x14ac:dyDescent="0.25">
      <c r="A553" s="21" t="s">
        <v>17</v>
      </c>
      <c r="B553" s="21">
        <v>4522348</v>
      </c>
      <c r="C553" s="21" t="s">
        <v>333</v>
      </c>
      <c r="D553" s="21" t="s">
        <v>31</v>
      </c>
      <c r="E553" s="21">
        <v>2</v>
      </c>
      <c r="F553" s="21" t="s">
        <v>71</v>
      </c>
      <c r="G553" s="22" t="s">
        <v>334</v>
      </c>
      <c r="H553" s="23">
        <v>129</v>
      </c>
      <c r="I553" s="23">
        <f t="shared" si="2"/>
        <v>258</v>
      </c>
      <c r="J553" s="24" t="s">
        <v>22</v>
      </c>
      <c r="K553" s="24" t="s">
        <v>23</v>
      </c>
      <c r="L553" s="24" t="s">
        <v>29</v>
      </c>
      <c r="M553" s="25" t="s">
        <v>25</v>
      </c>
      <c r="N553" s="25" t="s">
        <v>26</v>
      </c>
      <c r="O553" s="26"/>
      <c r="P553" s="26"/>
      <c r="Q553" s="26"/>
      <c r="R553" s="26"/>
      <c r="S553" s="27"/>
    </row>
    <row r="554" spans="1:19" ht="15.75" customHeight="1" x14ac:dyDescent="0.25">
      <c r="A554" s="21" t="s">
        <v>17</v>
      </c>
      <c r="B554" s="21">
        <v>4522348</v>
      </c>
      <c r="C554" s="21" t="s">
        <v>654</v>
      </c>
      <c r="D554" s="21" t="s">
        <v>31</v>
      </c>
      <c r="E554" s="21">
        <v>1</v>
      </c>
      <c r="F554" s="21" t="s">
        <v>71</v>
      </c>
      <c r="G554" s="22" t="s">
        <v>655</v>
      </c>
      <c r="H554" s="23">
        <v>1249</v>
      </c>
      <c r="I554" s="23">
        <f t="shared" si="2"/>
        <v>1249</v>
      </c>
      <c r="J554" s="24" t="s">
        <v>22</v>
      </c>
      <c r="K554" s="24" t="s">
        <v>74</v>
      </c>
      <c r="L554" s="24" t="s">
        <v>119</v>
      </c>
      <c r="M554" s="25" t="s">
        <v>25</v>
      </c>
      <c r="N554" s="25" t="s">
        <v>26</v>
      </c>
      <c r="O554" s="26"/>
      <c r="P554" s="26"/>
      <c r="Q554" s="26"/>
      <c r="R554" s="26"/>
      <c r="S554" s="27"/>
    </row>
    <row r="555" spans="1:19" ht="15.75" customHeight="1" x14ac:dyDescent="0.25">
      <c r="A555" s="21" t="s">
        <v>17</v>
      </c>
      <c r="B555" s="21">
        <v>4522348</v>
      </c>
      <c r="C555" s="21" t="s">
        <v>729</v>
      </c>
      <c r="D555" s="21" t="s">
        <v>325</v>
      </c>
      <c r="E555" s="21">
        <v>1</v>
      </c>
      <c r="F555" s="21" t="s">
        <v>20</v>
      </c>
      <c r="G555" s="22" t="s">
        <v>730</v>
      </c>
      <c r="H555" s="23">
        <v>119.86</v>
      </c>
      <c r="I555" s="23">
        <f t="shared" si="2"/>
        <v>119.86</v>
      </c>
      <c r="J555" s="24" t="s">
        <v>22</v>
      </c>
      <c r="K555" s="24" t="s">
        <v>23</v>
      </c>
      <c r="L555" s="24" t="s">
        <v>29</v>
      </c>
      <c r="M555" s="25" t="s">
        <v>25</v>
      </c>
      <c r="N555" s="25" t="s">
        <v>26</v>
      </c>
      <c r="O555" s="26"/>
      <c r="P555" s="26"/>
      <c r="Q555" s="26"/>
      <c r="R555" s="26"/>
      <c r="S555" s="27"/>
    </row>
    <row r="556" spans="1:19" ht="15.75" customHeight="1" x14ac:dyDescent="0.25">
      <c r="A556" s="21" t="s">
        <v>17</v>
      </c>
      <c r="B556" s="21">
        <v>4522348</v>
      </c>
      <c r="C556" s="21" t="s">
        <v>731</v>
      </c>
      <c r="D556" s="21" t="s">
        <v>70</v>
      </c>
      <c r="E556" s="21">
        <v>1</v>
      </c>
      <c r="F556" s="21" t="s">
        <v>37</v>
      </c>
      <c r="G556" s="22" t="s">
        <v>732</v>
      </c>
      <c r="H556" s="23">
        <v>2299</v>
      </c>
      <c r="I556" s="23">
        <f t="shared" si="2"/>
        <v>2299</v>
      </c>
      <c r="J556" s="24" t="s">
        <v>22</v>
      </c>
      <c r="K556" s="24" t="s">
        <v>74</v>
      </c>
      <c r="L556" s="24" t="s">
        <v>119</v>
      </c>
      <c r="M556" s="25" t="s">
        <v>25</v>
      </c>
      <c r="N556" s="25" t="s">
        <v>26</v>
      </c>
      <c r="O556" s="26"/>
      <c r="P556" s="26"/>
      <c r="Q556" s="26"/>
      <c r="R556" s="26"/>
      <c r="S556" s="27"/>
    </row>
    <row r="557" spans="1:19" ht="15.75" customHeight="1" x14ac:dyDescent="0.25">
      <c r="A557" s="21" t="s">
        <v>17</v>
      </c>
      <c r="B557" s="21">
        <v>4522348</v>
      </c>
      <c r="C557" s="21" t="s">
        <v>733</v>
      </c>
      <c r="D557" s="21" t="s">
        <v>526</v>
      </c>
      <c r="E557" s="21">
        <v>1</v>
      </c>
      <c r="F557" s="21" t="s">
        <v>37</v>
      </c>
      <c r="G557" s="22" t="s">
        <v>734</v>
      </c>
      <c r="H557" s="23">
        <v>864.98</v>
      </c>
      <c r="I557" s="23">
        <f t="shared" si="2"/>
        <v>864.98</v>
      </c>
      <c r="J557" s="24" t="s">
        <v>22</v>
      </c>
      <c r="K557" s="24" t="s">
        <v>74</v>
      </c>
      <c r="L557" s="24" t="s">
        <v>119</v>
      </c>
      <c r="M557" s="25" t="s">
        <v>25</v>
      </c>
      <c r="N557" s="25" t="s">
        <v>26</v>
      </c>
      <c r="O557" s="26"/>
      <c r="P557" s="26"/>
      <c r="Q557" s="26"/>
      <c r="R557" s="26"/>
      <c r="S557" s="27"/>
    </row>
    <row r="558" spans="1:19" ht="15.75" customHeight="1" x14ac:dyDescent="0.25">
      <c r="A558" s="21" t="s">
        <v>17</v>
      </c>
      <c r="B558" s="21">
        <v>4522348</v>
      </c>
      <c r="C558" s="21" t="s">
        <v>733</v>
      </c>
      <c r="D558" s="21" t="s">
        <v>514</v>
      </c>
      <c r="E558" s="21">
        <v>1</v>
      </c>
      <c r="F558" s="21" t="s">
        <v>37</v>
      </c>
      <c r="G558" s="22" t="s">
        <v>734</v>
      </c>
      <c r="H558" s="23">
        <v>864.98</v>
      </c>
      <c r="I558" s="23">
        <f t="shared" si="2"/>
        <v>864.98</v>
      </c>
      <c r="J558" s="24" t="s">
        <v>22</v>
      </c>
      <c r="K558" s="24" t="s">
        <v>74</v>
      </c>
      <c r="L558" s="24" t="s">
        <v>119</v>
      </c>
      <c r="M558" s="25" t="s">
        <v>25</v>
      </c>
      <c r="N558" s="25" t="s">
        <v>26</v>
      </c>
      <c r="O558" s="26"/>
      <c r="P558" s="26"/>
      <c r="Q558" s="26"/>
      <c r="R558" s="26"/>
      <c r="S558" s="27"/>
    </row>
    <row r="559" spans="1:19" ht="15.75" customHeight="1" x14ac:dyDescent="0.25">
      <c r="A559" s="21" t="s">
        <v>17</v>
      </c>
      <c r="B559" s="21">
        <v>4522348</v>
      </c>
      <c r="C559" s="21" t="s">
        <v>296</v>
      </c>
      <c r="D559" s="21" t="s">
        <v>496</v>
      </c>
      <c r="E559" s="21">
        <v>3</v>
      </c>
      <c r="F559" s="21" t="s">
        <v>227</v>
      </c>
      <c r="G559" s="22" t="s">
        <v>297</v>
      </c>
      <c r="H559" s="23">
        <v>287.37</v>
      </c>
      <c r="I559" s="23">
        <f t="shared" si="2"/>
        <v>862.11</v>
      </c>
      <c r="J559" s="24" t="s">
        <v>22</v>
      </c>
      <c r="K559" s="24" t="s">
        <v>23</v>
      </c>
      <c r="L559" s="24" t="s">
        <v>29</v>
      </c>
      <c r="M559" s="25" t="s">
        <v>25</v>
      </c>
      <c r="N559" s="25" t="s">
        <v>26</v>
      </c>
      <c r="O559" s="26"/>
      <c r="P559" s="26"/>
      <c r="Q559" s="26"/>
      <c r="R559" s="26"/>
      <c r="S559" s="27"/>
    </row>
    <row r="560" spans="1:19" ht="15.75" customHeight="1" x14ac:dyDescent="0.25">
      <c r="A560" s="21" t="s">
        <v>17</v>
      </c>
      <c r="B560" s="21">
        <v>4522348</v>
      </c>
      <c r="C560" s="21" t="s">
        <v>575</v>
      </c>
      <c r="D560" s="21" t="s">
        <v>502</v>
      </c>
      <c r="E560" s="21">
        <v>1</v>
      </c>
      <c r="F560" s="21" t="s">
        <v>20</v>
      </c>
      <c r="G560" s="22" t="s">
        <v>576</v>
      </c>
      <c r="H560" s="23">
        <v>659</v>
      </c>
      <c r="I560" s="23">
        <f t="shared" si="2"/>
        <v>659</v>
      </c>
      <c r="J560" s="24" t="s">
        <v>22</v>
      </c>
      <c r="K560" s="24" t="s">
        <v>74</v>
      </c>
      <c r="L560" s="24" t="s">
        <v>75</v>
      </c>
      <c r="M560" s="25" t="s">
        <v>25</v>
      </c>
      <c r="N560" s="25" t="s">
        <v>26</v>
      </c>
      <c r="O560" s="26"/>
      <c r="P560" s="26"/>
      <c r="Q560" s="26"/>
      <c r="R560" s="26"/>
      <c r="S560" s="27"/>
    </row>
    <row r="561" spans="1:19" ht="15.75" customHeight="1" x14ac:dyDescent="0.25">
      <c r="A561" s="21" t="s">
        <v>17</v>
      </c>
      <c r="B561" s="21">
        <v>4522348</v>
      </c>
      <c r="C561" s="21" t="s">
        <v>575</v>
      </c>
      <c r="D561" s="21" t="s">
        <v>520</v>
      </c>
      <c r="E561" s="21">
        <v>1</v>
      </c>
      <c r="F561" s="21" t="s">
        <v>20</v>
      </c>
      <c r="G561" s="22" t="s">
        <v>576</v>
      </c>
      <c r="H561" s="23">
        <v>659</v>
      </c>
      <c r="I561" s="23">
        <f t="shared" si="2"/>
        <v>659</v>
      </c>
      <c r="J561" s="24" t="s">
        <v>22</v>
      </c>
      <c r="K561" s="24" t="s">
        <v>74</v>
      </c>
      <c r="L561" s="24" t="s">
        <v>75</v>
      </c>
      <c r="M561" s="25" t="s">
        <v>25</v>
      </c>
      <c r="N561" s="25" t="s">
        <v>26</v>
      </c>
      <c r="O561" s="26"/>
      <c r="P561" s="26"/>
      <c r="Q561" s="26"/>
      <c r="R561" s="26"/>
      <c r="S561" s="27"/>
    </row>
    <row r="562" spans="1:19" ht="15.75" customHeight="1" x14ac:dyDescent="0.25">
      <c r="A562" s="21" t="s">
        <v>17</v>
      </c>
      <c r="B562" s="21">
        <v>4522348</v>
      </c>
      <c r="C562" s="21" t="s">
        <v>735</v>
      </c>
      <c r="D562" s="21" t="s">
        <v>496</v>
      </c>
      <c r="E562" s="21">
        <v>1</v>
      </c>
      <c r="F562" s="21" t="s">
        <v>227</v>
      </c>
      <c r="G562" s="22" t="s">
        <v>736</v>
      </c>
      <c r="H562" s="23">
        <v>319.89999999999998</v>
      </c>
      <c r="I562" s="23">
        <f t="shared" si="2"/>
        <v>319.89999999999998</v>
      </c>
      <c r="J562" s="24" t="s">
        <v>22</v>
      </c>
      <c r="K562" s="24" t="s">
        <v>23</v>
      </c>
      <c r="L562" s="24" t="s">
        <v>29</v>
      </c>
      <c r="M562" s="25" t="s">
        <v>25</v>
      </c>
      <c r="N562" s="25" t="s">
        <v>26</v>
      </c>
      <c r="O562" s="26"/>
      <c r="P562" s="26"/>
      <c r="Q562" s="26"/>
      <c r="R562" s="26"/>
      <c r="S562" s="27"/>
    </row>
    <row r="563" spans="1:19" ht="15.75" customHeight="1" x14ac:dyDescent="0.25">
      <c r="A563" s="21" t="s">
        <v>17</v>
      </c>
      <c r="B563" s="21">
        <v>4522348</v>
      </c>
      <c r="C563" s="21" t="s">
        <v>387</v>
      </c>
      <c r="D563" s="21" t="s">
        <v>303</v>
      </c>
      <c r="E563" s="21">
        <v>1</v>
      </c>
      <c r="F563" s="21" t="s">
        <v>227</v>
      </c>
      <c r="G563" s="22" t="s">
        <v>28</v>
      </c>
      <c r="H563" s="23">
        <v>94.63</v>
      </c>
      <c r="I563" s="23">
        <f t="shared" si="2"/>
        <v>94.63</v>
      </c>
      <c r="J563" s="24" t="s">
        <v>22</v>
      </c>
      <c r="K563" s="24" t="s">
        <v>23</v>
      </c>
      <c r="L563" s="24" t="s">
        <v>29</v>
      </c>
      <c r="M563" s="25" t="s">
        <v>25</v>
      </c>
      <c r="N563" s="25" t="s">
        <v>26</v>
      </c>
      <c r="O563" s="26"/>
      <c r="P563" s="26"/>
      <c r="Q563" s="26"/>
      <c r="R563" s="26"/>
      <c r="S563" s="27"/>
    </row>
    <row r="564" spans="1:19" ht="15.75" customHeight="1" x14ac:dyDescent="0.25">
      <c r="A564" s="21" t="s">
        <v>17</v>
      </c>
      <c r="B564" s="21">
        <v>4522348</v>
      </c>
      <c r="C564" s="21" t="s">
        <v>357</v>
      </c>
      <c r="D564" s="21" t="s">
        <v>496</v>
      </c>
      <c r="E564" s="21">
        <v>1</v>
      </c>
      <c r="F564" s="21" t="s">
        <v>227</v>
      </c>
      <c r="G564" s="22" t="s">
        <v>359</v>
      </c>
      <c r="H564" s="23">
        <v>649</v>
      </c>
      <c r="I564" s="23">
        <f t="shared" si="2"/>
        <v>649</v>
      </c>
      <c r="J564" s="24" t="s">
        <v>22</v>
      </c>
      <c r="K564" s="24" t="s">
        <v>23</v>
      </c>
      <c r="L564" s="24" t="s">
        <v>24</v>
      </c>
      <c r="M564" s="25" t="s">
        <v>25</v>
      </c>
      <c r="N564" s="25" t="s">
        <v>26</v>
      </c>
      <c r="O564" s="26"/>
      <c r="P564" s="26"/>
      <c r="Q564" s="26"/>
      <c r="R564" s="26"/>
      <c r="S564" s="27"/>
    </row>
    <row r="565" spans="1:19" ht="15.75" customHeight="1" x14ac:dyDescent="0.25">
      <c r="A565" s="21" t="s">
        <v>17</v>
      </c>
      <c r="B565" s="21">
        <v>4522348</v>
      </c>
      <c r="C565" s="21" t="s">
        <v>569</v>
      </c>
      <c r="D565" s="21" t="s">
        <v>496</v>
      </c>
      <c r="E565" s="21">
        <v>1</v>
      </c>
      <c r="F565" s="21" t="s">
        <v>227</v>
      </c>
      <c r="G565" s="22" t="s">
        <v>570</v>
      </c>
      <c r="H565" s="23">
        <v>299</v>
      </c>
      <c r="I565" s="23">
        <f t="shared" si="2"/>
        <v>299</v>
      </c>
      <c r="J565" s="24" t="s">
        <v>22</v>
      </c>
      <c r="K565" s="24" t="s">
        <v>23</v>
      </c>
      <c r="L565" s="24" t="s">
        <v>29</v>
      </c>
      <c r="M565" s="25" t="s">
        <v>25</v>
      </c>
      <c r="N565" s="25" t="s">
        <v>26</v>
      </c>
      <c r="O565" s="26"/>
      <c r="P565" s="26"/>
      <c r="Q565" s="26"/>
      <c r="R565" s="26"/>
      <c r="S565" s="27"/>
    </row>
    <row r="566" spans="1:19" ht="15.75" customHeight="1" x14ac:dyDescent="0.25">
      <c r="A566" s="21" t="s">
        <v>17</v>
      </c>
      <c r="B566" s="21">
        <v>4522348</v>
      </c>
      <c r="C566" s="21" t="s">
        <v>737</v>
      </c>
      <c r="D566" s="21" t="s">
        <v>496</v>
      </c>
      <c r="E566" s="21">
        <v>1</v>
      </c>
      <c r="F566" s="21" t="s">
        <v>227</v>
      </c>
      <c r="G566" s="22" t="s">
        <v>738</v>
      </c>
      <c r="H566" s="23">
        <v>637.82000000000005</v>
      </c>
      <c r="I566" s="23">
        <f t="shared" si="2"/>
        <v>637.82000000000005</v>
      </c>
      <c r="J566" s="24" t="s">
        <v>22</v>
      </c>
      <c r="K566" s="24" t="s">
        <v>23</v>
      </c>
      <c r="L566" s="24" t="s">
        <v>29</v>
      </c>
      <c r="M566" s="25" t="s">
        <v>25</v>
      </c>
      <c r="N566" s="25" t="s">
        <v>26</v>
      </c>
      <c r="O566" s="26"/>
      <c r="P566" s="26"/>
      <c r="Q566" s="26"/>
      <c r="R566" s="26"/>
      <c r="S566" s="27"/>
    </row>
    <row r="567" spans="1:19" ht="15.75" customHeight="1" x14ac:dyDescent="0.25">
      <c r="A567" s="21" t="s">
        <v>17</v>
      </c>
      <c r="B567" s="21">
        <v>4522348</v>
      </c>
      <c r="C567" s="21" t="s">
        <v>739</v>
      </c>
      <c r="D567" s="21" t="s">
        <v>500</v>
      </c>
      <c r="E567" s="21">
        <v>1</v>
      </c>
      <c r="F567" s="21" t="s">
        <v>71</v>
      </c>
      <c r="G567" s="22" t="s">
        <v>740</v>
      </c>
      <c r="H567" s="23">
        <v>147.58000000000001</v>
      </c>
      <c r="I567" s="23">
        <f t="shared" si="2"/>
        <v>147.58000000000001</v>
      </c>
      <c r="J567" s="24" t="s">
        <v>22</v>
      </c>
      <c r="K567" s="24" t="s">
        <v>23</v>
      </c>
      <c r="L567" s="24" t="s">
        <v>29</v>
      </c>
      <c r="M567" s="25" t="s">
        <v>25</v>
      </c>
      <c r="N567" s="25" t="s">
        <v>26</v>
      </c>
      <c r="O567" s="26"/>
      <c r="P567" s="26"/>
      <c r="Q567" s="26"/>
      <c r="R567" s="26"/>
      <c r="S567" s="27"/>
    </row>
    <row r="568" spans="1:19" ht="15.75" customHeight="1" x14ac:dyDescent="0.25">
      <c r="A568" s="21" t="s">
        <v>17</v>
      </c>
      <c r="B568" s="21">
        <v>4522348</v>
      </c>
      <c r="C568" s="21" t="s">
        <v>618</v>
      </c>
      <c r="D568" s="21" t="s">
        <v>496</v>
      </c>
      <c r="E568" s="21">
        <v>1</v>
      </c>
      <c r="F568" s="21" t="s">
        <v>227</v>
      </c>
      <c r="G568" s="22" t="s">
        <v>619</v>
      </c>
      <c r="H568" s="23">
        <v>151.24</v>
      </c>
      <c r="I568" s="23">
        <f t="shared" si="2"/>
        <v>151.24</v>
      </c>
      <c r="J568" s="24" t="s">
        <v>22</v>
      </c>
      <c r="K568" s="24" t="s">
        <v>23</v>
      </c>
      <c r="L568" s="24" t="s">
        <v>29</v>
      </c>
      <c r="M568" s="25" t="s">
        <v>25</v>
      </c>
      <c r="N568" s="25" t="s">
        <v>26</v>
      </c>
      <c r="O568" s="26"/>
      <c r="P568" s="26"/>
      <c r="Q568" s="26"/>
      <c r="R568" s="26"/>
      <c r="S568" s="27"/>
    </row>
    <row r="569" spans="1:19" ht="15.75" customHeight="1" x14ac:dyDescent="0.25">
      <c r="A569" s="21" t="s">
        <v>17</v>
      </c>
      <c r="B569" s="21">
        <v>4522348</v>
      </c>
      <c r="C569" s="21" t="s">
        <v>741</v>
      </c>
      <c r="D569" s="21" t="s">
        <v>303</v>
      </c>
      <c r="E569" s="21">
        <v>1</v>
      </c>
      <c r="F569" s="21" t="s">
        <v>71</v>
      </c>
      <c r="G569" s="22" t="s">
        <v>742</v>
      </c>
      <c r="H569" s="23">
        <v>281.32</v>
      </c>
      <c r="I569" s="23">
        <f t="shared" si="2"/>
        <v>281.32</v>
      </c>
      <c r="J569" s="24" t="s">
        <v>22</v>
      </c>
      <c r="K569" s="24" t="s">
        <v>23</v>
      </c>
      <c r="L569" s="24" t="s">
        <v>52</v>
      </c>
      <c r="M569" s="25" t="s">
        <v>25</v>
      </c>
      <c r="N569" s="25" t="s">
        <v>26</v>
      </c>
      <c r="O569" s="26"/>
      <c r="P569" s="26"/>
      <c r="Q569" s="26"/>
      <c r="R569" s="26"/>
      <c r="S569" s="27"/>
    </row>
    <row r="570" spans="1:19" ht="15.75" customHeight="1" x14ac:dyDescent="0.25">
      <c r="A570" s="21" t="s">
        <v>17</v>
      </c>
      <c r="B570" s="21">
        <v>4522348</v>
      </c>
      <c r="C570" s="21" t="s">
        <v>743</v>
      </c>
      <c r="D570" s="21" t="s">
        <v>500</v>
      </c>
      <c r="E570" s="21">
        <v>1</v>
      </c>
      <c r="F570" s="21" t="s">
        <v>71</v>
      </c>
      <c r="G570" s="22" t="s">
        <v>744</v>
      </c>
      <c r="H570" s="23">
        <v>265</v>
      </c>
      <c r="I570" s="23">
        <f t="shared" si="2"/>
        <v>265</v>
      </c>
      <c r="J570" s="24" t="s">
        <v>22</v>
      </c>
      <c r="K570" s="24" t="s">
        <v>23</v>
      </c>
      <c r="L570" s="24" t="s">
        <v>29</v>
      </c>
      <c r="M570" s="25" t="s">
        <v>25</v>
      </c>
      <c r="N570" s="25" t="s">
        <v>26</v>
      </c>
      <c r="O570" s="26"/>
      <c r="P570" s="26"/>
      <c r="Q570" s="26"/>
      <c r="R570" s="26"/>
      <c r="S570" s="27"/>
    </row>
    <row r="571" spans="1:19" ht="15.75" customHeight="1" x14ac:dyDescent="0.25">
      <c r="A571" s="21" t="s">
        <v>17</v>
      </c>
      <c r="B571" s="21">
        <v>4522348</v>
      </c>
      <c r="C571" s="21" t="s">
        <v>188</v>
      </c>
      <c r="D571" s="21" t="s">
        <v>500</v>
      </c>
      <c r="E571" s="21">
        <v>2</v>
      </c>
      <c r="F571" s="21" t="s">
        <v>71</v>
      </c>
      <c r="G571" s="22" t="s">
        <v>189</v>
      </c>
      <c r="H571" s="23">
        <v>139.88</v>
      </c>
      <c r="I571" s="23">
        <f t="shared" si="2"/>
        <v>279.76</v>
      </c>
      <c r="J571" s="24" t="s">
        <v>22</v>
      </c>
      <c r="K571" s="24" t="s">
        <v>23</v>
      </c>
      <c r="L571" s="24" t="s">
        <v>29</v>
      </c>
      <c r="M571" s="25" t="s">
        <v>25</v>
      </c>
      <c r="N571" s="25" t="s">
        <v>26</v>
      </c>
      <c r="O571" s="26"/>
      <c r="P571" s="26"/>
      <c r="Q571" s="26"/>
      <c r="R571" s="26"/>
      <c r="S571" s="27"/>
    </row>
    <row r="572" spans="1:19" ht="15.75" customHeight="1" x14ac:dyDescent="0.25">
      <c r="A572" s="21" t="s">
        <v>17</v>
      </c>
      <c r="B572" s="21">
        <v>4522348</v>
      </c>
      <c r="C572" s="21" t="s">
        <v>296</v>
      </c>
      <c r="D572" s="21" t="s">
        <v>311</v>
      </c>
      <c r="E572" s="21">
        <v>1</v>
      </c>
      <c r="F572" s="21" t="s">
        <v>71</v>
      </c>
      <c r="G572" s="22" t="s">
        <v>297</v>
      </c>
      <c r="H572" s="23">
        <v>287.37</v>
      </c>
      <c r="I572" s="23">
        <f t="shared" si="2"/>
        <v>287.37</v>
      </c>
      <c r="J572" s="24" t="s">
        <v>22</v>
      </c>
      <c r="K572" s="24" t="s">
        <v>23</v>
      </c>
      <c r="L572" s="24" t="s">
        <v>29</v>
      </c>
      <c r="M572" s="25" t="s">
        <v>25</v>
      </c>
      <c r="N572" s="25" t="s">
        <v>26</v>
      </c>
      <c r="O572" s="26"/>
      <c r="P572" s="26"/>
      <c r="Q572" s="26"/>
      <c r="R572" s="26"/>
      <c r="S572" s="27"/>
    </row>
    <row r="573" spans="1:19" ht="15.75" customHeight="1" x14ac:dyDescent="0.25">
      <c r="A573" s="21" t="s">
        <v>17</v>
      </c>
      <c r="B573" s="21">
        <v>4522348</v>
      </c>
      <c r="C573" s="21" t="s">
        <v>296</v>
      </c>
      <c r="D573" s="21" t="s">
        <v>31</v>
      </c>
      <c r="E573" s="21">
        <v>1</v>
      </c>
      <c r="F573" s="21" t="s">
        <v>71</v>
      </c>
      <c r="G573" s="22" t="s">
        <v>297</v>
      </c>
      <c r="H573" s="23">
        <v>287.37</v>
      </c>
      <c r="I573" s="23">
        <f t="shared" si="2"/>
        <v>287.37</v>
      </c>
      <c r="J573" s="24" t="s">
        <v>22</v>
      </c>
      <c r="K573" s="24" t="s">
        <v>23</v>
      </c>
      <c r="L573" s="24" t="s">
        <v>29</v>
      </c>
      <c r="M573" s="25" t="s">
        <v>25</v>
      </c>
      <c r="N573" s="25" t="s">
        <v>26</v>
      </c>
      <c r="O573" s="26"/>
      <c r="P573" s="26"/>
      <c r="Q573" s="26"/>
      <c r="R573" s="26"/>
      <c r="S573" s="27"/>
    </row>
    <row r="574" spans="1:19" ht="15.75" customHeight="1" x14ac:dyDescent="0.25">
      <c r="A574" s="21" t="s">
        <v>17</v>
      </c>
      <c r="B574" s="21">
        <v>4522348</v>
      </c>
      <c r="C574" s="21" t="s">
        <v>626</v>
      </c>
      <c r="D574" s="21" t="s">
        <v>303</v>
      </c>
      <c r="E574" s="21">
        <v>1</v>
      </c>
      <c r="F574" s="21" t="s">
        <v>71</v>
      </c>
      <c r="G574" s="22" t="s">
        <v>627</v>
      </c>
      <c r="H574" s="23">
        <v>212.72</v>
      </c>
      <c r="I574" s="23">
        <f t="shared" si="2"/>
        <v>212.72</v>
      </c>
      <c r="J574" s="24" t="s">
        <v>22</v>
      </c>
      <c r="K574" s="24" t="s">
        <v>23</v>
      </c>
      <c r="L574" s="24" t="s">
        <v>29</v>
      </c>
      <c r="M574" s="25" t="s">
        <v>25</v>
      </c>
      <c r="N574" s="25" t="s">
        <v>26</v>
      </c>
      <c r="O574" s="26"/>
      <c r="P574" s="26"/>
      <c r="Q574" s="26"/>
      <c r="R574" s="26"/>
      <c r="S574" s="27"/>
    </row>
    <row r="575" spans="1:19" ht="15.75" customHeight="1" x14ac:dyDescent="0.25">
      <c r="A575" s="21" t="s">
        <v>17</v>
      </c>
      <c r="B575" s="21">
        <v>4522348</v>
      </c>
      <c r="C575" s="21" t="s">
        <v>745</v>
      </c>
      <c r="D575" s="21" t="s">
        <v>325</v>
      </c>
      <c r="E575" s="21">
        <v>1</v>
      </c>
      <c r="F575" s="21" t="s">
        <v>20</v>
      </c>
      <c r="G575" s="22" t="s">
        <v>746</v>
      </c>
      <c r="H575" s="23">
        <v>180.3</v>
      </c>
      <c r="I575" s="23">
        <f t="shared" si="2"/>
        <v>180.3</v>
      </c>
      <c r="J575" s="24" t="s">
        <v>22</v>
      </c>
      <c r="K575" s="24" t="s">
        <v>23</v>
      </c>
      <c r="L575" s="24" t="s">
        <v>29</v>
      </c>
      <c r="M575" s="25" t="s">
        <v>25</v>
      </c>
      <c r="N575" s="25" t="s">
        <v>26</v>
      </c>
      <c r="O575" s="26"/>
      <c r="P575" s="26"/>
      <c r="Q575" s="26"/>
      <c r="R575" s="26"/>
      <c r="S575" s="27"/>
    </row>
    <row r="576" spans="1:19" ht="15.75" customHeight="1" x14ac:dyDescent="0.25">
      <c r="A576" s="21" t="s">
        <v>17</v>
      </c>
      <c r="B576" s="21">
        <v>4522348</v>
      </c>
      <c r="C576" s="21" t="s">
        <v>135</v>
      </c>
      <c r="D576" s="21" t="s">
        <v>496</v>
      </c>
      <c r="E576" s="21">
        <v>1</v>
      </c>
      <c r="F576" s="21" t="s">
        <v>227</v>
      </c>
      <c r="G576" s="22" t="s">
        <v>137</v>
      </c>
      <c r="H576" s="23">
        <v>792</v>
      </c>
      <c r="I576" s="23">
        <f t="shared" si="2"/>
        <v>792</v>
      </c>
      <c r="J576" s="24" t="s">
        <v>22</v>
      </c>
      <c r="K576" s="24" t="s">
        <v>23</v>
      </c>
      <c r="L576" s="24" t="s">
        <v>24</v>
      </c>
      <c r="M576" s="25" t="s">
        <v>25</v>
      </c>
      <c r="N576" s="25" t="s">
        <v>26</v>
      </c>
      <c r="O576" s="26"/>
      <c r="P576" s="26"/>
      <c r="Q576" s="26"/>
      <c r="R576" s="26"/>
      <c r="S576" s="27"/>
    </row>
    <row r="577" spans="1:19" ht="15.75" customHeight="1" x14ac:dyDescent="0.25">
      <c r="A577" s="21" t="s">
        <v>17</v>
      </c>
      <c r="B577" s="21">
        <v>4522348</v>
      </c>
      <c r="C577" s="21" t="s">
        <v>226</v>
      </c>
      <c r="D577" s="21" t="s">
        <v>500</v>
      </c>
      <c r="E577" s="21">
        <v>2</v>
      </c>
      <c r="F577" s="21" t="s">
        <v>71</v>
      </c>
      <c r="G577" s="22" t="s">
        <v>228</v>
      </c>
      <c r="H577" s="23">
        <v>511.95</v>
      </c>
      <c r="I577" s="23">
        <f t="shared" si="2"/>
        <v>1023.9</v>
      </c>
      <c r="J577" s="24" t="s">
        <v>22</v>
      </c>
      <c r="K577" s="24" t="s">
        <v>23</v>
      </c>
      <c r="L577" s="24" t="s">
        <v>24</v>
      </c>
      <c r="M577" s="25" t="s">
        <v>25</v>
      </c>
      <c r="N577" s="25" t="s">
        <v>26</v>
      </c>
      <c r="O577" s="26"/>
      <c r="P577" s="26"/>
      <c r="Q577" s="26"/>
      <c r="R577" s="26"/>
      <c r="S577" s="27"/>
    </row>
    <row r="578" spans="1:19" ht="15.75" customHeight="1" x14ac:dyDescent="0.25">
      <c r="A578" s="21" t="s">
        <v>17</v>
      </c>
      <c r="B578" s="21">
        <v>4522348</v>
      </c>
      <c r="C578" s="21" t="s">
        <v>747</v>
      </c>
      <c r="D578" s="21" t="s">
        <v>103</v>
      </c>
      <c r="E578" s="21">
        <v>1</v>
      </c>
      <c r="F578" s="21" t="s">
        <v>37</v>
      </c>
      <c r="G578" s="22" t="s">
        <v>748</v>
      </c>
      <c r="H578" s="23">
        <v>182.69</v>
      </c>
      <c r="I578" s="23">
        <f t="shared" si="2"/>
        <v>182.69</v>
      </c>
      <c r="J578" s="24" t="s">
        <v>22</v>
      </c>
      <c r="K578" s="24" t="s">
        <v>23</v>
      </c>
      <c r="L578" s="24" t="s">
        <v>52</v>
      </c>
      <c r="M578" s="25" t="s">
        <v>25</v>
      </c>
      <c r="N578" s="25" t="s">
        <v>26</v>
      </c>
      <c r="O578" s="26"/>
      <c r="P578" s="26"/>
      <c r="Q578" s="26"/>
      <c r="R578" s="26"/>
      <c r="S578" s="27"/>
    </row>
    <row r="579" spans="1:19" ht="15.75" customHeight="1" x14ac:dyDescent="0.25">
      <c r="A579" s="21" t="s">
        <v>17</v>
      </c>
      <c r="B579" s="21">
        <v>4522348</v>
      </c>
      <c r="C579" s="21" t="s">
        <v>204</v>
      </c>
      <c r="D579" s="21" t="s">
        <v>514</v>
      </c>
      <c r="E579" s="21">
        <v>1</v>
      </c>
      <c r="F579" s="21" t="s">
        <v>37</v>
      </c>
      <c r="G579" s="22" t="s">
        <v>205</v>
      </c>
      <c r="H579" s="23">
        <v>899</v>
      </c>
      <c r="I579" s="23">
        <f t="shared" si="2"/>
        <v>899</v>
      </c>
      <c r="J579" s="24" t="s">
        <v>22</v>
      </c>
      <c r="K579" s="24" t="s">
        <v>74</v>
      </c>
      <c r="L579" s="24" t="s">
        <v>119</v>
      </c>
      <c r="M579" s="25" t="s">
        <v>25</v>
      </c>
      <c r="N579" s="25" t="s">
        <v>26</v>
      </c>
      <c r="O579" s="26"/>
      <c r="P579" s="26"/>
      <c r="Q579" s="26"/>
      <c r="R579" s="26"/>
      <c r="S579" s="27"/>
    </row>
    <row r="580" spans="1:19" ht="15.75" customHeight="1" x14ac:dyDescent="0.25">
      <c r="A580" s="21" t="s">
        <v>17</v>
      </c>
      <c r="B580" s="21">
        <v>4522348</v>
      </c>
      <c r="C580" s="21" t="s">
        <v>204</v>
      </c>
      <c r="D580" s="21" t="s">
        <v>70</v>
      </c>
      <c r="E580" s="21">
        <v>1</v>
      </c>
      <c r="F580" s="21" t="s">
        <v>37</v>
      </c>
      <c r="G580" s="22" t="s">
        <v>205</v>
      </c>
      <c r="H580" s="23">
        <v>899</v>
      </c>
      <c r="I580" s="23">
        <f t="shared" si="2"/>
        <v>899</v>
      </c>
      <c r="J580" s="24" t="s">
        <v>22</v>
      </c>
      <c r="K580" s="24" t="s">
        <v>74</v>
      </c>
      <c r="L580" s="24" t="s">
        <v>119</v>
      </c>
      <c r="M580" s="25" t="s">
        <v>25</v>
      </c>
      <c r="N580" s="25" t="s">
        <v>26</v>
      </c>
      <c r="O580" s="26"/>
      <c r="P580" s="26"/>
      <c r="Q580" s="26"/>
      <c r="R580" s="26"/>
      <c r="S580" s="27"/>
    </row>
    <row r="581" spans="1:19" ht="15.75" customHeight="1" x14ac:dyDescent="0.25">
      <c r="A581" s="21" t="s">
        <v>17</v>
      </c>
      <c r="B581" s="21">
        <v>4522348</v>
      </c>
      <c r="C581" s="21" t="s">
        <v>204</v>
      </c>
      <c r="D581" s="21" t="s">
        <v>83</v>
      </c>
      <c r="E581" s="21">
        <v>1</v>
      </c>
      <c r="F581" s="21" t="s">
        <v>37</v>
      </c>
      <c r="G581" s="22" t="s">
        <v>205</v>
      </c>
      <c r="H581" s="23">
        <v>899</v>
      </c>
      <c r="I581" s="23">
        <f t="shared" si="2"/>
        <v>899</v>
      </c>
      <c r="J581" s="24" t="s">
        <v>22</v>
      </c>
      <c r="K581" s="24" t="s">
        <v>74</v>
      </c>
      <c r="L581" s="24" t="s">
        <v>119</v>
      </c>
      <c r="M581" s="25" t="s">
        <v>25</v>
      </c>
      <c r="N581" s="25" t="s">
        <v>26</v>
      </c>
      <c r="O581" s="26"/>
      <c r="P581" s="26"/>
      <c r="Q581" s="26"/>
      <c r="R581" s="26"/>
      <c r="S581" s="27"/>
    </row>
    <row r="582" spans="1:19" ht="15.75" customHeight="1" x14ac:dyDescent="0.25">
      <c r="A582" s="21" t="s">
        <v>17</v>
      </c>
      <c r="B582" s="21">
        <v>4522348</v>
      </c>
      <c r="C582" s="21" t="s">
        <v>204</v>
      </c>
      <c r="D582" s="21" t="s">
        <v>529</v>
      </c>
      <c r="E582" s="21">
        <v>2</v>
      </c>
      <c r="F582" s="21" t="s">
        <v>37</v>
      </c>
      <c r="G582" s="22" t="s">
        <v>205</v>
      </c>
      <c r="H582" s="23">
        <v>899</v>
      </c>
      <c r="I582" s="23">
        <f t="shared" si="2"/>
        <v>1798</v>
      </c>
      <c r="J582" s="24" t="s">
        <v>22</v>
      </c>
      <c r="K582" s="24" t="s">
        <v>74</v>
      </c>
      <c r="L582" s="24" t="s">
        <v>119</v>
      </c>
      <c r="M582" s="25" t="s">
        <v>25</v>
      </c>
      <c r="N582" s="25" t="s">
        <v>26</v>
      </c>
      <c r="O582" s="26"/>
      <c r="P582" s="26"/>
      <c r="Q582" s="26"/>
      <c r="R582" s="26"/>
      <c r="S582" s="27"/>
    </row>
    <row r="583" spans="1:19" ht="15.75" customHeight="1" x14ac:dyDescent="0.25">
      <c r="A583" s="21" t="s">
        <v>17</v>
      </c>
      <c r="B583" s="21">
        <v>4522348</v>
      </c>
      <c r="C583" s="21" t="s">
        <v>749</v>
      </c>
      <c r="D583" s="21" t="s">
        <v>325</v>
      </c>
      <c r="E583" s="21">
        <v>1</v>
      </c>
      <c r="F583" s="21" t="s">
        <v>20</v>
      </c>
      <c r="G583" s="22" t="s">
        <v>750</v>
      </c>
      <c r="H583" s="23">
        <v>611</v>
      </c>
      <c r="I583" s="23">
        <f t="shared" si="2"/>
        <v>611</v>
      </c>
      <c r="J583" s="24" t="s">
        <v>22</v>
      </c>
      <c r="K583" s="24" t="s">
        <v>23</v>
      </c>
      <c r="L583" s="24" t="s">
        <v>24</v>
      </c>
      <c r="M583" s="25" t="s">
        <v>25</v>
      </c>
      <c r="N583" s="25" t="s">
        <v>26</v>
      </c>
      <c r="O583" s="26"/>
      <c r="P583" s="26"/>
      <c r="Q583" s="26"/>
      <c r="R583" s="26"/>
      <c r="S583" s="27"/>
    </row>
    <row r="584" spans="1:19" ht="15.75" customHeight="1" x14ac:dyDescent="0.25">
      <c r="A584" s="21" t="s">
        <v>17</v>
      </c>
      <c r="B584" s="21">
        <v>4522348</v>
      </c>
      <c r="C584" s="21" t="s">
        <v>749</v>
      </c>
      <c r="D584" s="21" t="s">
        <v>502</v>
      </c>
      <c r="E584" s="21">
        <v>1</v>
      </c>
      <c r="F584" s="21" t="s">
        <v>20</v>
      </c>
      <c r="G584" s="22" t="s">
        <v>750</v>
      </c>
      <c r="H584" s="23">
        <v>611</v>
      </c>
      <c r="I584" s="23">
        <f t="shared" si="2"/>
        <v>611</v>
      </c>
      <c r="J584" s="24" t="s">
        <v>22</v>
      </c>
      <c r="K584" s="24" t="s">
        <v>23</v>
      </c>
      <c r="L584" s="24" t="s">
        <v>24</v>
      </c>
      <c r="M584" s="25" t="s">
        <v>25</v>
      </c>
      <c r="N584" s="25" t="s">
        <v>26</v>
      </c>
      <c r="O584" s="26"/>
      <c r="P584" s="26"/>
      <c r="Q584" s="26"/>
      <c r="R584" s="26"/>
      <c r="S584" s="27"/>
    </row>
    <row r="585" spans="1:19" ht="15.75" customHeight="1" x14ac:dyDescent="0.25">
      <c r="A585" s="21" t="s">
        <v>17</v>
      </c>
      <c r="B585" s="21">
        <v>4522348</v>
      </c>
      <c r="C585" s="21" t="s">
        <v>313</v>
      </c>
      <c r="D585" s="21" t="s">
        <v>520</v>
      </c>
      <c r="E585" s="21">
        <v>1</v>
      </c>
      <c r="F585" s="21" t="s">
        <v>20</v>
      </c>
      <c r="G585" s="22" t="s">
        <v>314</v>
      </c>
      <c r="H585" s="23">
        <v>699.9</v>
      </c>
      <c r="I585" s="23">
        <f t="shared" si="2"/>
        <v>699.9</v>
      </c>
      <c r="J585" s="24" t="s">
        <v>22</v>
      </c>
      <c r="K585" s="24" t="s">
        <v>23</v>
      </c>
      <c r="L585" s="24" t="s">
        <v>29</v>
      </c>
      <c r="M585" s="25" t="s">
        <v>25</v>
      </c>
      <c r="N585" s="25" t="s">
        <v>26</v>
      </c>
      <c r="O585" s="26"/>
      <c r="P585" s="26"/>
      <c r="Q585" s="26"/>
      <c r="R585" s="26"/>
      <c r="S585" s="27"/>
    </row>
    <row r="586" spans="1:19" ht="15.75" customHeight="1" x14ac:dyDescent="0.25">
      <c r="A586" s="21" t="s">
        <v>17</v>
      </c>
      <c r="B586" s="21">
        <v>4522348</v>
      </c>
      <c r="C586" s="21" t="s">
        <v>751</v>
      </c>
      <c r="D586" s="21" t="s">
        <v>526</v>
      </c>
      <c r="E586" s="21">
        <v>1</v>
      </c>
      <c r="F586" s="21" t="s">
        <v>37</v>
      </c>
      <c r="G586" s="22" t="s">
        <v>752</v>
      </c>
      <c r="H586" s="23">
        <v>554.44000000000005</v>
      </c>
      <c r="I586" s="23">
        <f t="shared" si="2"/>
        <v>554.44000000000005</v>
      </c>
      <c r="J586" s="24" t="s">
        <v>22</v>
      </c>
      <c r="K586" s="24" t="s">
        <v>23</v>
      </c>
      <c r="L586" s="24" t="s">
        <v>29</v>
      </c>
      <c r="M586" s="25" t="s">
        <v>25</v>
      </c>
      <c r="N586" s="25" t="s">
        <v>26</v>
      </c>
      <c r="O586" s="26"/>
      <c r="P586" s="26"/>
      <c r="Q586" s="26"/>
      <c r="R586" s="26"/>
      <c r="S586" s="27"/>
    </row>
    <row r="587" spans="1:19" ht="15.75" customHeight="1" x14ac:dyDescent="0.25">
      <c r="A587" s="21" t="s">
        <v>17</v>
      </c>
      <c r="B587" s="21">
        <v>4522348</v>
      </c>
      <c r="C587" s="21" t="s">
        <v>751</v>
      </c>
      <c r="D587" s="21" t="s">
        <v>529</v>
      </c>
      <c r="E587" s="21">
        <v>1</v>
      </c>
      <c r="F587" s="21" t="s">
        <v>37</v>
      </c>
      <c r="G587" s="22" t="s">
        <v>752</v>
      </c>
      <c r="H587" s="23">
        <v>554.44000000000005</v>
      </c>
      <c r="I587" s="23">
        <f t="shared" si="2"/>
        <v>554.44000000000005</v>
      </c>
      <c r="J587" s="24" t="s">
        <v>22</v>
      </c>
      <c r="K587" s="24" t="s">
        <v>23</v>
      </c>
      <c r="L587" s="24" t="s">
        <v>29</v>
      </c>
      <c r="M587" s="25" t="s">
        <v>25</v>
      </c>
      <c r="N587" s="25" t="s">
        <v>26</v>
      </c>
      <c r="O587" s="26"/>
      <c r="P587" s="26"/>
      <c r="Q587" s="26"/>
      <c r="R587" s="26"/>
      <c r="S587" s="27"/>
    </row>
    <row r="588" spans="1:19" ht="15.75" customHeight="1" x14ac:dyDescent="0.25">
      <c r="A588" s="21" t="s">
        <v>17</v>
      </c>
      <c r="B588" s="21">
        <v>4522348</v>
      </c>
      <c r="C588" s="21" t="s">
        <v>544</v>
      </c>
      <c r="D588" s="21" t="s">
        <v>514</v>
      </c>
      <c r="E588" s="21">
        <v>1</v>
      </c>
      <c r="F588" s="21" t="s">
        <v>37</v>
      </c>
      <c r="G588" s="22" t="s">
        <v>177</v>
      </c>
      <c r="H588" s="23">
        <v>173.4</v>
      </c>
      <c r="I588" s="23">
        <f t="shared" si="2"/>
        <v>173.4</v>
      </c>
      <c r="J588" s="24" t="s">
        <v>22</v>
      </c>
      <c r="K588" s="24" t="s">
        <v>23</v>
      </c>
      <c r="L588" s="24" t="s">
        <v>52</v>
      </c>
      <c r="M588" s="25" t="s">
        <v>25</v>
      </c>
      <c r="N588" s="25" t="s">
        <v>26</v>
      </c>
      <c r="O588" s="26"/>
      <c r="P588" s="26"/>
      <c r="Q588" s="26"/>
      <c r="R588" s="26"/>
      <c r="S588" s="27"/>
    </row>
    <row r="589" spans="1:19" ht="15.75" customHeight="1" x14ac:dyDescent="0.25">
      <c r="A589" s="21" t="s">
        <v>17</v>
      </c>
      <c r="B589" s="21">
        <v>4522348</v>
      </c>
      <c r="C589" s="21" t="s">
        <v>753</v>
      </c>
      <c r="D589" s="21" t="s">
        <v>526</v>
      </c>
      <c r="E589" s="21">
        <v>1</v>
      </c>
      <c r="F589" s="21" t="s">
        <v>37</v>
      </c>
      <c r="G589" s="22" t="s">
        <v>754</v>
      </c>
      <c r="H589" s="23">
        <v>555</v>
      </c>
      <c r="I589" s="23">
        <f t="shared" si="2"/>
        <v>555</v>
      </c>
      <c r="J589" s="24" t="s">
        <v>22</v>
      </c>
      <c r="K589" s="24" t="s">
        <v>23</v>
      </c>
      <c r="L589" s="24" t="s">
        <v>29</v>
      </c>
      <c r="M589" s="25" t="s">
        <v>25</v>
      </c>
      <c r="N589" s="25" t="s">
        <v>26</v>
      </c>
      <c r="O589" s="26"/>
      <c r="P589" s="26"/>
      <c r="Q589" s="26"/>
      <c r="R589" s="26"/>
      <c r="S589" s="27"/>
    </row>
    <row r="590" spans="1:19" ht="15.75" customHeight="1" x14ac:dyDescent="0.25">
      <c r="A590" s="21" t="s">
        <v>17</v>
      </c>
      <c r="B590" s="21">
        <v>4522348</v>
      </c>
      <c r="C590" s="21" t="s">
        <v>753</v>
      </c>
      <c r="D590" s="21" t="s">
        <v>514</v>
      </c>
      <c r="E590" s="21">
        <v>1</v>
      </c>
      <c r="F590" s="21" t="s">
        <v>37</v>
      </c>
      <c r="G590" s="22" t="s">
        <v>754</v>
      </c>
      <c r="H590" s="23">
        <v>555</v>
      </c>
      <c r="I590" s="23">
        <f t="shared" si="2"/>
        <v>555</v>
      </c>
      <c r="J590" s="24" t="s">
        <v>22</v>
      </c>
      <c r="K590" s="24" t="s">
        <v>23</v>
      </c>
      <c r="L590" s="24" t="s">
        <v>29</v>
      </c>
      <c r="M590" s="25" t="s">
        <v>25</v>
      </c>
      <c r="N590" s="25" t="s">
        <v>26</v>
      </c>
      <c r="O590" s="26"/>
      <c r="P590" s="26"/>
      <c r="Q590" s="26"/>
      <c r="R590" s="26"/>
      <c r="S590" s="27"/>
    </row>
    <row r="591" spans="1:19" ht="15.75" customHeight="1" x14ac:dyDescent="0.25">
      <c r="A591" s="21" t="s">
        <v>17</v>
      </c>
      <c r="B591" s="21">
        <v>4522348</v>
      </c>
      <c r="C591" s="21" t="s">
        <v>755</v>
      </c>
      <c r="D591" s="21" t="s">
        <v>325</v>
      </c>
      <c r="E591" s="21">
        <v>1</v>
      </c>
      <c r="F591" s="21" t="s">
        <v>20</v>
      </c>
      <c r="G591" s="22" t="s">
        <v>756</v>
      </c>
      <c r="H591" s="23">
        <v>175.6</v>
      </c>
      <c r="I591" s="23">
        <f t="shared" si="2"/>
        <v>175.6</v>
      </c>
      <c r="J591" s="24" t="s">
        <v>22</v>
      </c>
      <c r="K591" s="24" t="s">
        <v>23</v>
      </c>
      <c r="L591" s="24" t="s">
        <v>29</v>
      </c>
      <c r="M591" s="25" t="s">
        <v>25</v>
      </c>
      <c r="N591" s="25" t="s">
        <v>26</v>
      </c>
      <c r="O591" s="26"/>
      <c r="P591" s="26"/>
      <c r="Q591" s="26"/>
      <c r="R591" s="26"/>
      <c r="S591" s="27"/>
    </row>
    <row r="592" spans="1:19" ht="15.75" customHeight="1" x14ac:dyDescent="0.25">
      <c r="A592" s="21" t="s">
        <v>17</v>
      </c>
      <c r="B592" s="21">
        <v>4522348</v>
      </c>
      <c r="C592" s="21" t="s">
        <v>757</v>
      </c>
      <c r="D592" s="21" t="s">
        <v>136</v>
      </c>
      <c r="E592" s="21">
        <v>1</v>
      </c>
      <c r="F592" s="21" t="s">
        <v>37</v>
      </c>
      <c r="G592" s="22" t="s">
        <v>758</v>
      </c>
      <c r="H592" s="23">
        <v>559</v>
      </c>
      <c r="I592" s="23">
        <f t="shared" si="2"/>
        <v>559</v>
      </c>
      <c r="J592" s="24" t="s">
        <v>22</v>
      </c>
      <c r="K592" s="24" t="s">
        <v>23</v>
      </c>
      <c r="L592" s="24" t="s">
        <v>24</v>
      </c>
      <c r="M592" s="25" t="s">
        <v>25</v>
      </c>
      <c r="N592" s="25" t="s">
        <v>26</v>
      </c>
      <c r="O592" s="26"/>
      <c r="P592" s="26"/>
      <c r="Q592" s="26"/>
      <c r="R592" s="26"/>
      <c r="S592" s="27"/>
    </row>
    <row r="593" spans="1:19" ht="15.75" customHeight="1" x14ac:dyDescent="0.25">
      <c r="A593" s="21" t="s">
        <v>17</v>
      </c>
      <c r="B593" s="21">
        <v>4522348</v>
      </c>
      <c r="C593" s="21" t="s">
        <v>759</v>
      </c>
      <c r="D593" s="21" t="s">
        <v>136</v>
      </c>
      <c r="E593" s="21">
        <v>1</v>
      </c>
      <c r="F593" s="21" t="s">
        <v>37</v>
      </c>
      <c r="G593" s="22" t="s">
        <v>760</v>
      </c>
      <c r="H593" s="23">
        <v>2799</v>
      </c>
      <c r="I593" s="23">
        <f t="shared" si="2"/>
        <v>2799</v>
      </c>
      <c r="J593" s="24" t="s">
        <v>22</v>
      </c>
      <c r="K593" s="24" t="s">
        <v>23</v>
      </c>
      <c r="L593" s="24" t="s">
        <v>29</v>
      </c>
      <c r="M593" s="25" t="s">
        <v>25</v>
      </c>
      <c r="N593" s="25" t="s">
        <v>26</v>
      </c>
      <c r="O593" s="26"/>
      <c r="P593" s="26"/>
      <c r="Q593" s="26"/>
      <c r="R593" s="26"/>
      <c r="S593" s="27"/>
    </row>
    <row r="594" spans="1:19" ht="15.75" customHeight="1" x14ac:dyDescent="0.25">
      <c r="A594" s="21" t="s">
        <v>17</v>
      </c>
      <c r="B594" s="21">
        <v>4522348</v>
      </c>
      <c r="C594" s="21" t="s">
        <v>67</v>
      </c>
      <c r="D594" s="21" t="s">
        <v>529</v>
      </c>
      <c r="E594" s="21">
        <v>1</v>
      </c>
      <c r="F594" s="21" t="s">
        <v>37</v>
      </c>
      <c r="G594" s="22" t="s">
        <v>68</v>
      </c>
      <c r="H594" s="23">
        <v>135.9</v>
      </c>
      <c r="I594" s="23">
        <f t="shared" si="2"/>
        <v>135.9</v>
      </c>
      <c r="J594" s="24" t="s">
        <v>22</v>
      </c>
      <c r="K594" s="24" t="s">
        <v>23</v>
      </c>
      <c r="L594" s="24" t="s">
        <v>29</v>
      </c>
      <c r="M594" s="25" t="s">
        <v>25</v>
      </c>
      <c r="N594" s="25" t="s">
        <v>26</v>
      </c>
      <c r="O594" s="26"/>
      <c r="P594" s="26"/>
      <c r="Q594" s="26"/>
      <c r="R594" s="26"/>
      <c r="S594" s="27"/>
    </row>
    <row r="595" spans="1:19" ht="15.75" customHeight="1" x14ac:dyDescent="0.25">
      <c r="A595" s="21" t="s">
        <v>17</v>
      </c>
      <c r="B595" s="21">
        <v>4522348</v>
      </c>
      <c r="C595" s="21" t="s">
        <v>761</v>
      </c>
      <c r="D595" s="21" t="s">
        <v>136</v>
      </c>
      <c r="E595" s="21">
        <v>1</v>
      </c>
      <c r="F595" s="21" t="s">
        <v>37</v>
      </c>
      <c r="G595" s="22" t="s">
        <v>762</v>
      </c>
      <c r="H595" s="23">
        <v>804.22</v>
      </c>
      <c r="I595" s="23">
        <f t="shared" si="2"/>
        <v>804.22</v>
      </c>
      <c r="J595" s="24" t="s">
        <v>22</v>
      </c>
      <c r="K595" s="24" t="s">
        <v>23</v>
      </c>
      <c r="L595" s="24" t="s">
        <v>52</v>
      </c>
      <c r="M595" s="25" t="s">
        <v>25</v>
      </c>
      <c r="N595" s="25" t="s">
        <v>26</v>
      </c>
      <c r="O595" s="26"/>
      <c r="P595" s="26"/>
      <c r="Q595" s="26"/>
      <c r="R595" s="26"/>
      <c r="S595" s="27"/>
    </row>
    <row r="596" spans="1:19" ht="15.75" customHeight="1" x14ac:dyDescent="0.25">
      <c r="A596" s="21" t="s">
        <v>17</v>
      </c>
      <c r="B596" s="21">
        <v>4522348</v>
      </c>
      <c r="C596" s="21" t="s">
        <v>763</v>
      </c>
      <c r="D596" s="21" t="s">
        <v>514</v>
      </c>
      <c r="E596" s="21">
        <v>1</v>
      </c>
      <c r="F596" s="21" t="s">
        <v>37</v>
      </c>
      <c r="G596" s="22" t="s">
        <v>764</v>
      </c>
      <c r="H596" s="23">
        <v>82.24</v>
      </c>
      <c r="I596" s="23">
        <f t="shared" si="2"/>
        <v>82.24</v>
      </c>
      <c r="J596" s="24" t="s">
        <v>22</v>
      </c>
      <c r="K596" s="24" t="s">
        <v>74</v>
      </c>
      <c r="L596" s="24" t="s">
        <v>75</v>
      </c>
      <c r="M596" s="25" t="s">
        <v>25</v>
      </c>
      <c r="N596" s="25" t="s">
        <v>26</v>
      </c>
      <c r="O596" s="26"/>
      <c r="P596" s="26"/>
      <c r="Q596" s="26"/>
      <c r="R596" s="26"/>
      <c r="S596" s="27"/>
    </row>
    <row r="597" spans="1:19" ht="15.75" customHeight="1" x14ac:dyDescent="0.25">
      <c r="A597" s="21" t="s">
        <v>17</v>
      </c>
      <c r="B597" s="21">
        <v>4522348</v>
      </c>
      <c r="C597" s="21" t="s">
        <v>296</v>
      </c>
      <c r="D597" s="21" t="s">
        <v>514</v>
      </c>
      <c r="E597" s="21">
        <v>1</v>
      </c>
      <c r="F597" s="21" t="s">
        <v>37</v>
      </c>
      <c r="G597" s="22" t="s">
        <v>297</v>
      </c>
      <c r="H597" s="23">
        <v>290.22000000000003</v>
      </c>
      <c r="I597" s="23">
        <f t="shared" si="2"/>
        <v>290.22000000000003</v>
      </c>
      <c r="J597" s="24" t="s">
        <v>22</v>
      </c>
      <c r="K597" s="24" t="s">
        <v>23</v>
      </c>
      <c r="L597" s="24" t="s">
        <v>29</v>
      </c>
      <c r="M597" s="25" t="s">
        <v>25</v>
      </c>
      <c r="N597" s="25" t="s">
        <v>26</v>
      </c>
      <c r="O597" s="26"/>
      <c r="P597" s="26"/>
      <c r="Q597" s="26"/>
      <c r="R597" s="26"/>
      <c r="S597" s="27"/>
    </row>
    <row r="598" spans="1:19" ht="15.75" customHeight="1" x14ac:dyDescent="0.25">
      <c r="A598" s="21" t="s">
        <v>17</v>
      </c>
      <c r="B598" s="21">
        <v>4522348</v>
      </c>
      <c r="C598" s="21" t="s">
        <v>42</v>
      </c>
      <c r="D598" s="21" t="s">
        <v>514</v>
      </c>
      <c r="E598" s="21">
        <v>1</v>
      </c>
      <c r="F598" s="21" t="s">
        <v>37</v>
      </c>
      <c r="G598" s="22" t="s">
        <v>44</v>
      </c>
      <c r="H598" s="23">
        <v>332</v>
      </c>
      <c r="I598" s="23">
        <f t="shared" si="2"/>
        <v>332</v>
      </c>
      <c r="J598" s="24" t="s">
        <v>22</v>
      </c>
      <c r="K598" s="24" t="s">
        <v>23</v>
      </c>
      <c r="L598" s="24" t="s">
        <v>24</v>
      </c>
      <c r="M598" s="25" t="s">
        <v>25</v>
      </c>
      <c r="N598" s="25" t="s">
        <v>26</v>
      </c>
      <c r="O598" s="26"/>
      <c r="P598" s="26"/>
      <c r="Q598" s="26"/>
      <c r="R598" s="26"/>
      <c r="S598" s="27"/>
    </row>
    <row r="599" spans="1:19" ht="15.75" customHeight="1" x14ac:dyDescent="0.25">
      <c r="A599" s="21" t="s">
        <v>17</v>
      </c>
      <c r="B599" s="21">
        <v>4522348</v>
      </c>
      <c r="C599" s="21" t="s">
        <v>42</v>
      </c>
      <c r="D599" s="21" t="s">
        <v>83</v>
      </c>
      <c r="E599" s="21">
        <v>2</v>
      </c>
      <c r="F599" s="21" t="s">
        <v>37</v>
      </c>
      <c r="G599" s="22" t="s">
        <v>44</v>
      </c>
      <c r="H599" s="23">
        <v>332</v>
      </c>
      <c r="I599" s="23">
        <f t="shared" si="2"/>
        <v>664</v>
      </c>
      <c r="J599" s="24" t="s">
        <v>22</v>
      </c>
      <c r="K599" s="24" t="s">
        <v>23</v>
      </c>
      <c r="L599" s="24" t="s">
        <v>24</v>
      </c>
      <c r="M599" s="25" t="s">
        <v>25</v>
      </c>
      <c r="N599" s="25" t="s">
        <v>26</v>
      </c>
      <c r="O599" s="26"/>
      <c r="P599" s="26"/>
      <c r="Q599" s="26"/>
      <c r="R599" s="26"/>
      <c r="S599" s="27"/>
    </row>
    <row r="600" spans="1:19" ht="15.75" customHeight="1" x14ac:dyDescent="0.25">
      <c r="A600" s="21" t="s">
        <v>17</v>
      </c>
      <c r="B600" s="21">
        <v>4522348</v>
      </c>
      <c r="C600" s="21" t="s">
        <v>449</v>
      </c>
      <c r="D600" s="21" t="s">
        <v>325</v>
      </c>
      <c r="E600" s="21">
        <v>1</v>
      </c>
      <c r="F600" s="21" t="s">
        <v>20</v>
      </c>
      <c r="G600" s="22" t="s">
        <v>450</v>
      </c>
      <c r="H600" s="23">
        <v>65.34</v>
      </c>
      <c r="I600" s="23">
        <f t="shared" si="2"/>
        <v>65.34</v>
      </c>
      <c r="J600" s="24" t="s">
        <v>22</v>
      </c>
      <c r="K600" s="24" t="s">
        <v>23</v>
      </c>
      <c r="L600" s="24" t="s">
        <v>29</v>
      </c>
      <c r="M600" s="25" t="s">
        <v>25</v>
      </c>
      <c r="N600" s="25" t="s">
        <v>26</v>
      </c>
      <c r="O600" s="26"/>
      <c r="P600" s="26"/>
      <c r="Q600" s="26"/>
      <c r="R600" s="26"/>
      <c r="S600" s="27"/>
    </row>
    <row r="601" spans="1:19" ht="15.75" customHeight="1" x14ac:dyDescent="0.25">
      <c r="A601" s="21" t="s">
        <v>17</v>
      </c>
      <c r="B601" s="21">
        <v>4522348</v>
      </c>
      <c r="C601" s="21" t="s">
        <v>765</v>
      </c>
      <c r="D601" s="21" t="s">
        <v>526</v>
      </c>
      <c r="E601" s="21">
        <v>1</v>
      </c>
      <c r="F601" s="21" t="s">
        <v>37</v>
      </c>
      <c r="G601" s="22" t="s">
        <v>280</v>
      </c>
      <c r="H601" s="23">
        <v>223.38</v>
      </c>
      <c r="I601" s="23">
        <f t="shared" si="2"/>
        <v>223.38</v>
      </c>
      <c r="J601" s="24" t="s">
        <v>22</v>
      </c>
      <c r="K601" s="24" t="s">
        <v>23</v>
      </c>
      <c r="L601" s="24" t="s">
        <v>52</v>
      </c>
      <c r="M601" s="25" t="s">
        <v>25</v>
      </c>
      <c r="N601" s="25" t="s">
        <v>26</v>
      </c>
      <c r="O601" s="26"/>
      <c r="P601" s="26"/>
      <c r="Q601" s="26"/>
      <c r="R601" s="26"/>
      <c r="S601" s="27"/>
    </row>
    <row r="602" spans="1:19" ht="15.75" customHeight="1" x14ac:dyDescent="0.25">
      <c r="A602" s="21" t="s">
        <v>17</v>
      </c>
      <c r="B602" s="21">
        <v>4522348</v>
      </c>
      <c r="C602" s="21" t="s">
        <v>766</v>
      </c>
      <c r="D602" s="21" t="s">
        <v>500</v>
      </c>
      <c r="E602" s="21">
        <v>1</v>
      </c>
      <c r="F602" s="21" t="s">
        <v>71</v>
      </c>
      <c r="G602" s="22" t="s">
        <v>767</v>
      </c>
      <c r="H602" s="23">
        <v>400.39</v>
      </c>
      <c r="I602" s="23">
        <f t="shared" si="2"/>
        <v>400.39</v>
      </c>
      <c r="J602" s="24" t="s">
        <v>73</v>
      </c>
      <c r="K602" s="24" t="s">
        <v>74</v>
      </c>
      <c r="L602" s="24" t="s">
        <v>75</v>
      </c>
      <c r="M602" s="25" t="s">
        <v>25</v>
      </c>
      <c r="N602" s="25" t="s">
        <v>26</v>
      </c>
      <c r="O602" s="26"/>
      <c r="P602" s="26"/>
      <c r="Q602" s="26"/>
      <c r="R602" s="26"/>
      <c r="S602" s="27"/>
    </row>
    <row r="603" spans="1:19" ht="15.75" customHeight="1" x14ac:dyDescent="0.25">
      <c r="A603" s="21" t="s">
        <v>17</v>
      </c>
      <c r="B603" s="21">
        <v>4522348</v>
      </c>
      <c r="C603" s="21" t="s">
        <v>768</v>
      </c>
      <c r="D603" s="21" t="s">
        <v>500</v>
      </c>
      <c r="E603" s="21">
        <v>1</v>
      </c>
      <c r="F603" s="21" t="s">
        <v>71</v>
      </c>
      <c r="G603" s="22" t="s">
        <v>769</v>
      </c>
      <c r="H603" s="23">
        <v>111.25</v>
      </c>
      <c r="I603" s="23">
        <f t="shared" si="2"/>
        <v>111.25</v>
      </c>
      <c r="J603" s="24" t="s">
        <v>22</v>
      </c>
      <c r="K603" s="24" t="s">
        <v>23</v>
      </c>
      <c r="L603" s="24" t="s">
        <v>29</v>
      </c>
      <c r="M603" s="25" t="s">
        <v>25</v>
      </c>
      <c r="N603" s="25" t="s">
        <v>26</v>
      </c>
      <c r="O603" s="26"/>
      <c r="P603" s="26"/>
      <c r="Q603" s="26"/>
      <c r="R603" s="26"/>
      <c r="S603" s="27"/>
    </row>
    <row r="604" spans="1:19" ht="15.75" customHeight="1" x14ac:dyDescent="0.25">
      <c r="A604" s="21" t="s">
        <v>17</v>
      </c>
      <c r="B604" s="21">
        <v>4522348</v>
      </c>
      <c r="C604" s="21" t="s">
        <v>117</v>
      </c>
      <c r="D604" s="21" t="s">
        <v>136</v>
      </c>
      <c r="E604" s="21">
        <v>1</v>
      </c>
      <c r="F604" s="21" t="s">
        <v>37</v>
      </c>
      <c r="G604" s="22" t="s">
        <v>118</v>
      </c>
      <c r="H604" s="23">
        <v>1367.37</v>
      </c>
      <c r="I604" s="23">
        <f t="shared" si="2"/>
        <v>1367.37</v>
      </c>
      <c r="J604" s="24" t="s">
        <v>22</v>
      </c>
      <c r="K604" s="24" t="s">
        <v>74</v>
      </c>
      <c r="L604" s="24" t="s">
        <v>119</v>
      </c>
      <c r="M604" s="25" t="s">
        <v>25</v>
      </c>
      <c r="N604" s="25" t="s">
        <v>26</v>
      </c>
      <c r="O604" s="26"/>
      <c r="P604" s="26"/>
      <c r="Q604" s="26"/>
      <c r="R604" s="26"/>
      <c r="S604" s="27"/>
    </row>
    <row r="605" spans="1:19" ht="15.75" customHeight="1" x14ac:dyDescent="0.25">
      <c r="A605" s="21" t="s">
        <v>17</v>
      </c>
      <c r="B605" s="21">
        <v>4522348</v>
      </c>
      <c r="C605" s="21" t="s">
        <v>770</v>
      </c>
      <c r="D605" s="21" t="s">
        <v>325</v>
      </c>
      <c r="E605" s="21">
        <v>1</v>
      </c>
      <c r="F605" s="21" t="s">
        <v>20</v>
      </c>
      <c r="G605" s="22" t="s">
        <v>771</v>
      </c>
      <c r="H605" s="23">
        <v>129.9</v>
      </c>
      <c r="I605" s="23">
        <f t="shared" si="2"/>
        <v>129.9</v>
      </c>
      <c r="J605" s="24" t="s">
        <v>105</v>
      </c>
      <c r="K605" s="24" t="s">
        <v>23</v>
      </c>
      <c r="L605" s="24" t="s">
        <v>106</v>
      </c>
      <c r="M605" s="25" t="s">
        <v>25</v>
      </c>
      <c r="N605" s="25" t="s">
        <v>26</v>
      </c>
      <c r="O605" s="26"/>
      <c r="P605" s="26"/>
      <c r="Q605" s="26"/>
      <c r="R605" s="26"/>
      <c r="S605" s="27"/>
    </row>
    <row r="606" spans="1:19" ht="15.75" customHeight="1" x14ac:dyDescent="0.25">
      <c r="A606" s="21" t="s">
        <v>17</v>
      </c>
      <c r="B606" s="21">
        <v>4522348</v>
      </c>
      <c r="C606" s="21" t="s">
        <v>772</v>
      </c>
      <c r="D606" s="21" t="s">
        <v>520</v>
      </c>
      <c r="E606" s="21">
        <v>1</v>
      </c>
      <c r="F606" s="21" t="s">
        <v>20</v>
      </c>
      <c r="G606" s="22" t="s">
        <v>773</v>
      </c>
      <c r="H606" s="23">
        <v>329.9</v>
      </c>
      <c r="I606" s="23">
        <f t="shared" si="2"/>
        <v>329.9</v>
      </c>
      <c r="J606" s="24" t="s">
        <v>22</v>
      </c>
      <c r="K606" s="24" t="s">
        <v>23</v>
      </c>
      <c r="L606" s="24" t="s">
        <v>29</v>
      </c>
      <c r="M606" s="25" t="s">
        <v>25</v>
      </c>
      <c r="N606" s="25" t="s">
        <v>26</v>
      </c>
      <c r="O606" s="26"/>
      <c r="P606" s="26"/>
      <c r="Q606" s="26"/>
      <c r="R606" s="26"/>
      <c r="S606" s="27"/>
    </row>
    <row r="607" spans="1:19" ht="15.75" customHeight="1" x14ac:dyDescent="0.25">
      <c r="A607" s="21" t="s">
        <v>17</v>
      </c>
      <c r="B607" s="21">
        <v>4522348</v>
      </c>
      <c r="C607" s="21" t="s">
        <v>180</v>
      </c>
      <c r="D607" s="21" t="s">
        <v>325</v>
      </c>
      <c r="E607" s="21">
        <v>5</v>
      </c>
      <c r="F607" s="21" t="s">
        <v>20</v>
      </c>
      <c r="G607" s="22" t="s">
        <v>181</v>
      </c>
      <c r="H607" s="23">
        <v>170.99</v>
      </c>
      <c r="I607" s="23">
        <f t="shared" si="2"/>
        <v>854.95</v>
      </c>
      <c r="J607" s="24" t="s">
        <v>73</v>
      </c>
      <c r="K607" s="24" t="s">
        <v>74</v>
      </c>
      <c r="L607" s="24" t="s">
        <v>75</v>
      </c>
      <c r="M607" s="25" t="s">
        <v>25</v>
      </c>
      <c r="N607" s="25" t="s">
        <v>26</v>
      </c>
      <c r="O607" s="26"/>
      <c r="P607" s="26"/>
      <c r="Q607" s="26"/>
      <c r="R607" s="26"/>
      <c r="S607" s="27"/>
    </row>
    <row r="608" spans="1:19" ht="15.75" customHeight="1" x14ac:dyDescent="0.25">
      <c r="A608" s="21" t="s">
        <v>17</v>
      </c>
      <c r="B608" s="21">
        <v>4522348</v>
      </c>
      <c r="C608" s="21" t="s">
        <v>605</v>
      </c>
      <c r="D608" s="21" t="s">
        <v>325</v>
      </c>
      <c r="E608" s="21">
        <v>1</v>
      </c>
      <c r="F608" s="21" t="s">
        <v>20</v>
      </c>
      <c r="G608" s="22" t="s">
        <v>443</v>
      </c>
      <c r="H608" s="23">
        <v>189.23</v>
      </c>
      <c r="I608" s="23">
        <f t="shared" si="2"/>
        <v>189.23</v>
      </c>
      <c r="J608" s="24" t="s">
        <v>22</v>
      </c>
      <c r="K608" s="24" t="s">
        <v>23</v>
      </c>
      <c r="L608" s="24" t="s">
        <v>29</v>
      </c>
      <c r="M608" s="25" t="s">
        <v>25</v>
      </c>
      <c r="N608" s="25" t="s">
        <v>26</v>
      </c>
      <c r="O608" s="26"/>
      <c r="P608" s="26"/>
      <c r="Q608" s="26"/>
      <c r="R608" s="26"/>
      <c r="S608" s="27"/>
    </row>
    <row r="609" spans="1:19" ht="15.75" customHeight="1" x14ac:dyDescent="0.25">
      <c r="A609" s="21" t="s">
        <v>17</v>
      </c>
      <c r="B609" s="21">
        <v>4522348</v>
      </c>
      <c r="C609" s="21" t="s">
        <v>202</v>
      </c>
      <c r="D609" s="21" t="s">
        <v>325</v>
      </c>
      <c r="E609" s="21">
        <v>1</v>
      </c>
      <c r="F609" s="21" t="s">
        <v>20</v>
      </c>
      <c r="G609" s="22" t="s">
        <v>203</v>
      </c>
      <c r="H609" s="23">
        <v>510</v>
      </c>
      <c r="I609" s="23">
        <f t="shared" si="2"/>
        <v>510</v>
      </c>
      <c r="J609" s="24" t="s">
        <v>22</v>
      </c>
      <c r="K609" s="24" t="s">
        <v>23</v>
      </c>
      <c r="L609" s="24" t="s">
        <v>24</v>
      </c>
      <c r="M609" s="25" t="s">
        <v>25</v>
      </c>
      <c r="N609" s="25" t="s">
        <v>26</v>
      </c>
      <c r="O609" s="26"/>
      <c r="P609" s="26"/>
      <c r="Q609" s="26"/>
      <c r="R609" s="26"/>
      <c r="S609" s="27"/>
    </row>
    <row r="610" spans="1:19" ht="15.75" customHeight="1" x14ac:dyDescent="0.25">
      <c r="A610" s="21" t="s">
        <v>17</v>
      </c>
      <c r="B610" s="21">
        <v>4522348</v>
      </c>
      <c r="C610" s="21" t="s">
        <v>202</v>
      </c>
      <c r="D610" s="21" t="s">
        <v>502</v>
      </c>
      <c r="E610" s="21">
        <v>3</v>
      </c>
      <c r="F610" s="21" t="s">
        <v>20</v>
      </c>
      <c r="G610" s="22" t="s">
        <v>203</v>
      </c>
      <c r="H610" s="23">
        <v>510</v>
      </c>
      <c r="I610" s="23">
        <f t="shared" si="2"/>
        <v>1530</v>
      </c>
      <c r="J610" s="24" t="s">
        <v>22</v>
      </c>
      <c r="K610" s="24" t="s">
        <v>23</v>
      </c>
      <c r="L610" s="24" t="s">
        <v>24</v>
      </c>
      <c r="M610" s="25" t="s">
        <v>25</v>
      </c>
      <c r="N610" s="25" t="s">
        <v>26</v>
      </c>
      <c r="O610" s="26"/>
      <c r="P610" s="26"/>
      <c r="Q610" s="26"/>
      <c r="R610" s="26"/>
      <c r="S610" s="27"/>
    </row>
    <row r="611" spans="1:19" ht="15.75" customHeight="1" x14ac:dyDescent="0.25">
      <c r="A611" s="21" t="s">
        <v>17</v>
      </c>
      <c r="B611" s="21">
        <v>4522348</v>
      </c>
      <c r="C611" s="21" t="s">
        <v>202</v>
      </c>
      <c r="D611" s="21" t="s">
        <v>36</v>
      </c>
      <c r="E611" s="21">
        <v>1</v>
      </c>
      <c r="F611" s="21" t="s">
        <v>20</v>
      </c>
      <c r="G611" s="22" t="s">
        <v>203</v>
      </c>
      <c r="H611" s="23">
        <v>510</v>
      </c>
      <c r="I611" s="23">
        <f t="shared" si="2"/>
        <v>510</v>
      </c>
      <c r="J611" s="24" t="s">
        <v>22</v>
      </c>
      <c r="K611" s="24" t="s">
        <v>23</v>
      </c>
      <c r="L611" s="24" t="s">
        <v>24</v>
      </c>
      <c r="M611" s="25" t="s">
        <v>25</v>
      </c>
      <c r="N611" s="25" t="s">
        <v>26</v>
      </c>
      <c r="O611" s="26"/>
      <c r="P611" s="26"/>
      <c r="Q611" s="26"/>
      <c r="R611" s="26"/>
      <c r="S611" s="27"/>
    </row>
    <row r="612" spans="1:19" ht="15.75" customHeight="1" x14ac:dyDescent="0.25">
      <c r="A612" s="21" t="s">
        <v>17</v>
      </c>
      <c r="B612" s="21">
        <v>4522348</v>
      </c>
      <c r="C612" s="21" t="s">
        <v>202</v>
      </c>
      <c r="D612" s="21" t="s">
        <v>79</v>
      </c>
      <c r="E612" s="21">
        <v>2</v>
      </c>
      <c r="F612" s="21" t="s">
        <v>20</v>
      </c>
      <c r="G612" s="22" t="s">
        <v>203</v>
      </c>
      <c r="H612" s="23">
        <v>510</v>
      </c>
      <c r="I612" s="23">
        <f t="shared" si="2"/>
        <v>1020</v>
      </c>
      <c r="J612" s="24" t="s">
        <v>22</v>
      </c>
      <c r="K612" s="24" t="s">
        <v>23</v>
      </c>
      <c r="L612" s="24" t="s">
        <v>24</v>
      </c>
      <c r="M612" s="25" t="s">
        <v>25</v>
      </c>
      <c r="N612" s="25" t="s">
        <v>26</v>
      </c>
      <c r="O612" s="26"/>
      <c r="P612" s="26"/>
      <c r="Q612" s="26"/>
      <c r="R612" s="26"/>
      <c r="S612" s="27"/>
    </row>
    <row r="613" spans="1:19" ht="15.75" customHeight="1" x14ac:dyDescent="0.25">
      <c r="A613" s="21" t="s">
        <v>17</v>
      </c>
      <c r="B613" s="21">
        <v>4522348</v>
      </c>
      <c r="C613" s="21" t="s">
        <v>774</v>
      </c>
      <c r="D613" s="21" t="s">
        <v>502</v>
      </c>
      <c r="E613" s="21">
        <v>1</v>
      </c>
      <c r="F613" s="21" t="s">
        <v>20</v>
      </c>
      <c r="G613" s="22" t="s">
        <v>775</v>
      </c>
      <c r="H613" s="23">
        <v>151.25</v>
      </c>
      <c r="I613" s="23">
        <f t="shared" si="2"/>
        <v>151.25</v>
      </c>
      <c r="J613" s="24" t="s">
        <v>22</v>
      </c>
      <c r="K613" s="24" t="s">
        <v>23</v>
      </c>
      <c r="L613" s="24" t="s">
        <v>29</v>
      </c>
      <c r="M613" s="25" t="s">
        <v>25</v>
      </c>
      <c r="N613" s="25" t="s">
        <v>26</v>
      </c>
      <c r="O613" s="26"/>
      <c r="P613" s="26"/>
      <c r="Q613" s="26"/>
      <c r="R613" s="26"/>
      <c r="S613" s="27"/>
    </row>
    <row r="614" spans="1:19" ht="15.75" customHeight="1" x14ac:dyDescent="0.25">
      <c r="A614" s="21" t="s">
        <v>17</v>
      </c>
      <c r="B614" s="21">
        <v>4522348</v>
      </c>
      <c r="C614" s="21" t="s">
        <v>202</v>
      </c>
      <c r="D614" s="21" t="s">
        <v>311</v>
      </c>
      <c r="E614" s="21">
        <v>2</v>
      </c>
      <c r="F614" s="21" t="s">
        <v>71</v>
      </c>
      <c r="G614" s="22" t="s">
        <v>203</v>
      </c>
      <c r="H614" s="23">
        <v>510</v>
      </c>
      <c r="I614" s="23">
        <f t="shared" si="2"/>
        <v>1020</v>
      </c>
      <c r="J614" s="24" t="s">
        <v>22</v>
      </c>
      <c r="K614" s="24" t="s">
        <v>23</v>
      </c>
      <c r="L614" s="24" t="s">
        <v>24</v>
      </c>
      <c r="M614" s="25" t="s">
        <v>25</v>
      </c>
      <c r="N614" s="25" t="s">
        <v>26</v>
      </c>
      <c r="O614" s="26"/>
      <c r="P614" s="26"/>
      <c r="Q614" s="26"/>
      <c r="R614" s="26"/>
      <c r="S614" s="27"/>
    </row>
    <row r="615" spans="1:19" ht="15.75" customHeight="1" x14ac:dyDescent="0.25">
      <c r="A615" s="21" t="s">
        <v>17</v>
      </c>
      <c r="B615" s="21">
        <v>4522348</v>
      </c>
      <c r="C615" s="21" t="s">
        <v>202</v>
      </c>
      <c r="D615" s="21" t="s">
        <v>303</v>
      </c>
      <c r="E615" s="21">
        <v>1</v>
      </c>
      <c r="F615" s="21" t="s">
        <v>71</v>
      </c>
      <c r="G615" s="22" t="s">
        <v>203</v>
      </c>
      <c r="H615" s="23">
        <v>510</v>
      </c>
      <c r="I615" s="23">
        <f t="shared" si="2"/>
        <v>510</v>
      </c>
      <c r="J615" s="24" t="s">
        <v>22</v>
      </c>
      <c r="K615" s="24" t="s">
        <v>23</v>
      </c>
      <c r="L615" s="24" t="s">
        <v>24</v>
      </c>
      <c r="M615" s="25" t="s">
        <v>25</v>
      </c>
      <c r="N615" s="25" t="s">
        <v>26</v>
      </c>
      <c r="O615" s="26"/>
      <c r="P615" s="26"/>
      <c r="Q615" s="26"/>
      <c r="R615" s="26"/>
      <c r="S615" s="27"/>
    </row>
    <row r="616" spans="1:19" ht="15.75" customHeight="1" x14ac:dyDescent="0.25">
      <c r="A616" s="21" t="s">
        <v>17</v>
      </c>
      <c r="B616" s="21">
        <v>4522348</v>
      </c>
      <c r="C616" s="21" t="s">
        <v>766</v>
      </c>
      <c r="D616" s="21" t="s">
        <v>358</v>
      </c>
      <c r="E616" s="21">
        <v>1</v>
      </c>
      <c r="F616" s="21" t="s">
        <v>227</v>
      </c>
      <c r="G616" s="22" t="s">
        <v>767</v>
      </c>
      <c r="H616" s="23">
        <v>400.39</v>
      </c>
      <c r="I616" s="23">
        <f t="shared" si="2"/>
        <v>400.39</v>
      </c>
      <c r="J616" s="24" t="s">
        <v>73</v>
      </c>
      <c r="K616" s="24" t="s">
        <v>74</v>
      </c>
      <c r="L616" s="24" t="s">
        <v>75</v>
      </c>
      <c r="M616" s="25" t="s">
        <v>25</v>
      </c>
      <c r="N616" s="25" t="s">
        <v>26</v>
      </c>
      <c r="O616" s="26"/>
      <c r="P616" s="26"/>
      <c r="Q616" s="26"/>
      <c r="R616" s="26"/>
      <c r="S616" s="27"/>
    </row>
    <row r="617" spans="1:19" ht="15.75" customHeight="1" x14ac:dyDescent="0.25">
      <c r="A617" s="21" t="s">
        <v>17</v>
      </c>
      <c r="B617" s="21">
        <v>4522348</v>
      </c>
      <c r="C617" s="21" t="s">
        <v>160</v>
      </c>
      <c r="D617" s="21" t="s">
        <v>325</v>
      </c>
      <c r="E617" s="21">
        <v>1</v>
      </c>
      <c r="F617" s="21" t="s">
        <v>20</v>
      </c>
      <c r="G617" s="22" t="s">
        <v>161</v>
      </c>
      <c r="H617" s="23">
        <v>427</v>
      </c>
      <c r="I617" s="23">
        <f t="shared" si="2"/>
        <v>427</v>
      </c>
      <c r="J617" s="24" t="s">
        <v>73</v>
      </c>
      <c r="K617" s="24" t="s">
        <v>74</v>
      </c>
      <c r="L617" s="24" t="s">
        <v>75</v>
      </c>
      <c r="M617" s="25" t="s">
        <v>25</v>
      </c>
      <c r="N617" s="25" t="s">
        <v>26</v>
      </c>
      <c r="O617" s="26"/>
      <c r="P617" s="26"/>
      <c r="Q617" s="26"/>
      <c r="R617" s="26"/>
      <c r="S617" s="27"/>
    </row>
    <row r="618" spans="1:19" ht="15.75" customHeight="1" x14ac:dyDescent="0.25">
      <c r="A618" s="21" t="s">
        <v>17</v>
      </c>
      <c r="B618" s="21">
        <v>4522348</v>
      </c>
      <c r="C618" s="21" t="s">
        <v>776</v>
      </c>
      <c r="D618" s="21" t="s">
        <v>325</v>
      </c>
      <c r="E618" s="21">
        <v>2</v>
      </c>
      <c r="F618" s="21" t="s">
        <v>20</v>
      </c>
      <c r="G618" s="22" t="s">
        <v>777</v>
      </c>
      <c r="H618" s="23">
        <v>179</v>
      </c>
      <c r="I618" s="23">
        <f t="shared" si="2"/>
        <v>358</v>
      </c>
      <c r="J618" s="24" t="s">
        <v>73</v>
      </c>
      <c r="K618" s="24" t="s">
        <v>74</v>
      </c>
      <c r="L618" s="24" t="s">
        <v>75</v>
      </c>
      <c r="M618" s="25" t="s">
        <v>25</v>
      </c>
      <c r="N618" s="25" t="s">
        <v>26</v>
      </c>
      <c r="O618" s="26"/>
      <c r="P618" s="26"/>
      <c r="Q618" s="26"/>
      <c r="R618" s="26"/>
      <c r="S618" s="27"/>
    </row>
    <row r="619" spans="1:19" ht="15.75" customHeight="1" x14ac:dyDescent="0.25">
      <c r="A619" s="21" t="s">
        <v>17</v>
      </c>
      <c r="B619" s="21">
        <v>4522348</v>
      </c>
      <c r="C619" s="21" t="s">
        <v>142</v>
      </c>
      <c r="D619" s="21" t="s">
        <v>31</v>
      </c>
      <c r="E619" s="21">
        <v>2</v>
      </c>
      <c r="F619" s="21" t="s">
        <v>71</v>
      </c>
      <c r="G619" s="22" t="s">
        <v>143</v>
      </c>
      <c r="H619" s="23">
        <v>193.08</v>
      </c>
      <c r="I619" s="23">
        <f t="shared" si="2"/>
        <v>386.16</v>
      </c>
      <c r="J619" s="24" t="s">
        <v>22</v>
      </c>
      <c r="K619" s="24" t="s">
        <v>23</v>
      </c>
      <c r="L619" s="24" t="s">
        <v>52</v>
      </c>
      <c r="M619" s="25" t="s">
        <v>25</v>
      </c>
      <c r="N619" s="25" t="s">
        <v>26</v>
      </c>
      <c r="O619" s="26"/>
      <c r="P619" s="26"/>
      <c r="Q619" s="26"/>
      <c r="R619" s="26"/>
      <c r="S619" s="27"/>
    </row>
    <row r="620" spans="1:19" ht="15.75" customHeight="1" x14ac:dyDescent="0.25">
      <c r="A620" s="21" t="s">
        <v>17</v>
      </c>
      <c r="B620" s="21">
        <v>4522348</v>
      </c>
      <c r="C620" s="21" t="s">
        <v>510</v>
      </c>
      <c r="D620" s="21" t="s">
        <v>500</v>
      </c>
      <c r="E620" s="21">
        <v>1</v>
      </c>
      <c r="F620" s="21" t="s">
        <v>71</v>
      </c>
      <c r="G620" s="22" t="s">
        <v>511</v>
      </c>
      <c r="H620" s="23">
        <v>179.55</v>
      </c>
      <c r="I620" s="23">
        <f t="shared" si="2"/>
        <v>179.55</v>
      </c>
      <c r="J620" s="24" t="s">
        <v>22</v>
      </c>
      <c r="K620" s="24" t="s">
        <v>23</v>
      </c>
      <c r="L620" s="24" t="s">
        <v>29</v>
      </c>
      <c r="M620" s="25" t="s">
        <v>25</v>
      </c>
      <c r="N620" s="25" t="s">
        <v>26</v>
      </c>
      <c r="O620" s="26"/>
      <c r="P620" s="26"/>
      <c r="Q620" s="26"/>
      <c r="R620" s="26"/>
      <c r="S620" s="27"/>
    </row>
    <row r="621" spans="1:19" ht="15.75" customHeight="1" x14ac:dyDescent="0.25">
      <c r="A621" s="21" t="s">
        <v>17</v>
      </c>
      <c r="B621" s="21">
        <v>4522348</v>
      </c>
      <c r="C621" s="21" t="s">
        <v>778</v>
      </c>
      <c r="D621" s="21" t="s">
        <v>79</v>
      </c>
      <c r="E621" s="21">
        <v>1</v>
      </c>
      <c r="F621" s="21" t="s">
        <v>37</v>
      </c>
      <c r="G621" s="22" t="s">
        <v>779</v>
      </c>
      <c r="H621" s="23">
        <v>119.9</v>
      </c>
      <c r="I621" s="23">
        <f t="shared" si="2"/>
        <v>119.9</v>
      </c>
      <c r="J621" s="24" t="s">
        <v>22</v>
      </c>
      <c r="K621" s="24" t="s">
        <v>23</v>
      </c>
      <c r="L621" s="24" t="s">
        <v>29</v>
      </c>
      <c r="M621" s="25" t="s">
        <v>25</v>
      </c>
      <c r="N621" s="25" t="s">
        <v>81</v>
      </c>
      <c r="O621" s="26"/>
      <c r="P621" s="26"/>
      <c r="Q621" s="26"/>
      <c r="R621" s="26"/>
      <c r="S621" s="27"/>
    </row>
    <row r="622" spans="1:19" ht="15.75" customHeight="1" x14ac:dyDescent="0.25">
      <c r="A622" s="21" t="s">
        <v>17</v>
      </c>
      <c r="B622" s="21">
        <v>4522348</v>
      </c>
      <c r="C622" s="21" t="s">
        <v>701</v>
      </c>
      <c r="D622" s="21" t="s">
        <v>500</v>
      </c>
      <c r="E622" s="21">
        <v>1</v>
      </c>
      <c r="F622" s="21" t="s">
        <v>71</v>
      </c>
      <c r="G622" s="22" t="s">
        <v>702</v>
      </c>
      <c r="H622" s="23">
        <v>721.02</v>
      </c>
      <c r="I622" s="23">
        <f t="shared" si="2"/>
        <v>721.02</v>
      </c>
      <c r="J622" s="24" t="s">
        <v>22</v>
      </c>
      <c r="K622" s="24" t="s">
        <v>23</v>
      </c>
      <c r="L622" s="24" t="s">
        <v>24</v>
      </c>
      <c r="M622" s="25" t="s">
        <v>25</v>
      </c>
      <c r="N622" s="25" t="s">
        <v>26</v>
      </c>
      <c r="O622" s="26"/>
      <c r="P622" s="26"/>
      <c r="Q622" s="26"/>
      <c r="R622" s="26"/>
      <c r="S622" s="27"/>
    </row>
    <row r="623" spans="1:19" ht="15.75" customHeight="1" x14ac:dyDescent="0.25">
      <c r="A623" s="21" t="s">
        <v>17</v>
      </c>
      <c r="B623" s="21">
        <v>4522348</v>
      </c>
      <c r="C623" s="21" t="s">
        <v>220</v>
      </c>
      <c r="D623" s="21" t="s">
        <v>526</v>
      </c>
      <c r="E623" s="21">
        <v>1</v>
      </c>
      <c r="F623" s="21" t="s">
        <v>37</v>
      </c>
      <c r="G623" s="22" t="s">
        <v>221</v>
      </c>
      <c r="H623" s="23">
        <v>254.53</v>
      </c>
      <c r="I623" s="23">
        <f t="shared" si="2"/>
        <v>254.53</v>
      </c>
      <c r="J623" s="24" t="s">
        <v>22</v>
      </c>
      <c r="K623" s="24" t="s">
        <v>23</v>
      </c>
      <c r="L623" s="24" t="s">
        <v>29</v>
      </c>
      <c r="M623" s="25" t="s">
        <v>25</v>
      </c>
      <c r="N623" s="25" t="s">
        <v>26</v>
      </c>
      <c r="O623" s="26"/>
      <c r="P623" s="26"/>
      <c r="Q623" s="26"/>
      <c r="R623" s="26"/>
      <c r="S623" s="27"/>
    </row>
    <row r="624" spans="1:19" ht="15.75" customHeight="1" x14ac:dyDescent="0.25">
      <c r="A624" s="21" t="s">
        <v>17</v>
      </c>
      <c r="B624" s="21">
        <v>4522348</v>
      </c>
      <c r="C624" s="21" t="s">
        <v>135</v>
      </c>
      <c r="D624" s="21" t="s">
        <v>500</v>
      </c>
      <c r="E624" s="21">
        <v>4</v>
      </c>
      <c r="F624" s="21" t="s">
        <v>71</v>
      </c>
      <c r="G624" s="22" t="s">
        <v>137</v>
      </c>
      <c r="H624" s="23">
        <v>792</v>
      </c>
      <c r="I624" s="23">
        <f t="shared" si="2"/>
        <v>3168</v>
      </c>
      <c r="J624" s="24" t="s">
        <v>22</v>
      </c>
      <c r="K624" s="24" t="s">
        <v>23</v>
      </c>
      <c r="L624" s="24" t="s">
        <v>24</v>
      </c>
      <c r="M624" s="25" t="s">
        <v>25</v>
      </c>
      <c r="N624" s="25" t="s">
        <v>26</v>
      </c>
      <c r="O624" s="26"/>
      <c r="P624" s="26"/>
      <c r="Q624" s="26"/>
      <c r="R624" s="26"/>
      <c r="S624" s="27"/>
    </row>
    <row r="625" spans="1:19" ht="15.75" customHeight="1" x14ac:dyDescent="0.25">
      <c r="A625" s="21" t="s">
        <v>17</v>
      </c>
      <c r="B625" s="21">
        <v>4522348</v>
      </c>
      <c r="C625" s="21" t="s">
        <v>135</v>
      </c>
      <c r="D625" s="21" t="s">
        <v>311</v>
      </c>
      <c r="E625" s="21">
        <v>1</v>
      </c>
      <c r="F625" s="21" t="s">
        <v>71</v>
      </c>
      <c r="G625" s="22" t="s">
        <v>137</v>
      </c>
      <c r="H625" s="23">
        <v>792</v>
      </c>
      <c r="I625" s="23">
        <f t="shared" si="2"/>
        <v>792</v>
      </c>
      <c r="J625" s="24" t="s">
        <v>22</v>
      </c>
      <c r="K625" s="24" t="s">
        <v>23</v>
      </c>
      <c r="L625" s="24" t="s">
        <v>24</v>
      </c>
      <c r="M625" s="25" t="s">
        <v>25</v>
      </c>
      <c r="N625" s="25" t="s">
        <v>26</v>
      </c>
      <c r="O625" s="26"/>
      <c r="P625" s="26"/>
      <c r="Q625" s="26"/>
      <c r="R625" s="26"/>
      <c r="S625" s="27"/>
    </row>
    <row r="626" spans="1:19" ht="15.75" customHeight="1" x14ac:dyDescent="0.25">
      <c r="A626" s="21" t="s">
        <v>17</v>
      </c>
      <c r="B626" s="21">
        <v>4522348</v>
      </c>
      <c r="C626" s="21" t="s">
        <v>337</v>
      </c>
      <c r="D626" s="21" t="s">
        <v>500</v>
      </c>
      <c r="E626" s="21">
        <v>1</v>
      </c>
      <c r="F626" s="21" t="s">
        <v>71</v>
      </c>
      <c r="G626" s="22" t="s">
        <v>338</v>
      </c>
      <c r="H626" s="23">
        <v>662</v>
      </c>
      <c r="I626" s="23">
        <f t="shared" si="2"/>
        <v>662</v>
      </c>
      <c r="J626" s="24" t="s">
        <v>22</v>
      </c>
      <c r="K626" s="24" t="s">
        <v>23</v>
      </c>
      <c r="L626" s="24" t="s">
        <v>24</v>
      </c>
      <c r="M626" s="25" t="s">
        <v>25</v>
      </c>
      <c r="N626" s="25" t="s">
        <v>26</v>
      </c>
      <c r="O626" s="26"/>
      <c r="P626" s="26"/>
      <c r="Q626" s="26"/>
      <c r="R626" s="26"/>
      <c r="S626" s="27"/>
    </row>
    <row r="627" spans="1:19" ht="15.75" customHeight="1" x14ac:dyDescent="0.25">
      <c r="A627" s="21" t="s">
        <v>17</v>
      </c>
      <c r="B627" s="21">
        <v>4522348</v>
      </c>
      <c r="C627" s="21" t="s">
        <v>780</v>
      </c>
      <c r="D627" s="21" t="s">
        <v>79</v>
      </c>
      <c r="E627" s="21">
        <v>1</v>
      </c>
      <c r="F627" s="21" t="s">
        <v>37</v>
      </c>
      <c r="G627" s="22" t="s">
        <v>454</v>
      </c>
      <c r="H627" s="23">
        <v>113.11</v>
      </c>
      <c r="I627" s="23">
        <f t="shared" si="2"/>
        <v>113.11</v>
      </c>
      <c r="J627" s="24" t="s">
        <v>22</v>
      </c>
      <c r="K627" s="24" t="s">
        <v>23</v>
      </c>
      <c r="L627" s="24" t="s">
        <v>29</v>
      </c>
      <c r="M627" s="25" t="s">
        <v>25</v>
      </c>
      <c r="N627" s="25" t="s">
        <v>81</v>
      </c>
      <c r="O627" s="26"/>
      <c r="P627" s="26"/>
      <c r="Q627" s="26"/>
      <c r="R627" s="26"/>
      <c r="S627" s="27"/>
    </row>
    <row r="628" spans="1:19" ht="15.75" customHeight="1" x14ac:dyDescent="0.25">
      <c r="A628" s="21" t="s">
        <v>17</v>
      </c>
      <c r="B628" s="21">
        <v>4522348</v>
      </c>
      <c r="C628" s="21" t="s">
        <v>324</v>
      </c>
      <c r="D628" s="21" t="s">
        <v>526</v>
      </c>
      <c r="E628" s="21">
        <v>1</v>
      </c>
      <c r="F628" s="21" t="s">
        <v>37</v>
      </c>
      <c r="G628" s="22" t="s">
        <v>326</v>
      </c>
      <c r="H628" s="23">
        <v>202.58</v>
      </c>
      <c r="I628" s="23">
        <f t="shared" si="2"/>
        <v>202.58</v>
      </c>
      <c r="J628" s="24" t="s">
        <v>22</v>
      </c>
      <c r="K628" s="24" t="s">
        <v>23</v>
      </c>
      <c r="L628" s="24" t="s">
        <v>52</v>
      </c>
      <c r="M628" s="25" t="s">
        <v>25</v>
      </c>
      <c r="N628" s="25" t="s">
        <v>26</v>
      </c>
      <c r="O628" s="26"/>
      <c r="P628" s="26"/>
      <c r="Q628" s="26"/>
      <c r="R628" s="26"/>
      <c r="S628" s="27"/>
    </row>
    <row r="629" spans="1:19" ht="15.75" customHeight="1" x14ac:dyDescent="0.25">
      <c r="A629" s="21" t="s">
        <v>17</v>
      </c>
      <c r="B629" s="21">
        <v>4522348</v>
      </c>
      <c r="C629" s="21" t="s">
        <v>324</v>
      </c>
      <c r="D629" s="21" t="s">
        <v>514</v>
      </c>
      <c r="E629" s="21">
        <v>1</v>
      </c>
      <c r="F629" s="21" t="s">
        <v>37</v>
      </c>
      <c r="G629" s="22" t="s">
        <v>326</v>
      </c>
      <c r="H629" s="23">
        <v>202.58</v>
      </c>
      <c r="I629" s="23">
        <f t="shared" si="2"/>
        <v>202.58</v>
      </c>
      <c r="J629" s="24" t="s">
        <v>22</v>
      </c>
      <c r="K629" s="24" t="s">
        <v>23</v>
      </c>
      <c r="L629" s="24" t="s">
        <v>52</v>
      </c>
      <c r="M629" s="25" t="s">
        <v>25</v>
      </c>
      <c r="N629" s="25" t="s">
        <v>26</v>
      </c>
      <c r="O629" s="26"/>
      <c r="P629" s="26"/>
      <c r="Q629" s="26"/>
      <c r="R629" s="26"/>
      <c r="S629" s="27"/>
    </row>
    <row r="630" spans="1:19" ht="15.75" customHeight="1" x14ac:dyDescent="0.25">
      <c r="A630" s="21" t="s">
        <v>17</v>
      </c>
      <c r="B630" s="21">
        <v>4522348</v>
      </c>
      <c r="C630" s="21" t="s">
        <v>324</v>
      </c>
      <c r="D630" s="21" t="s">
        <v>103</v>
      </c>
      <c r="E630" s="21">
        <v>1</v>
      </c>
      <c r="F630" s="21" t="s">
        <v>37</v>
      </c>
      <c r="G630" s="22" t="s">
        <v>326</v>
      </c>
      <c r="H630" s="23">
        <v>202.58</v>
      </c>
      <c r="I630" s="23">
        <f t="shared" si="2"/>
        <v>202.58</v>
      </c>
      <c r="J630" s="24" t="s">
        <v>22</v>
      </c>
      <c r="K630" s="24" t="s">
        <v>23</v>
      </c>
      <c r="L630" s="24" t="s">
        <v>52</v>
      </c>
      <c r="M630" s="25" t="s">
        <v>25</v>
      </c>
      <c r="N630" s="25" t="s">
        <v>26</v>
      </c>
      <c r="O630" s="26"/>
      <c r="P630" s="26"/>
      <c r="Q630" s="26"/>
      <c r="R630" s="26"/>
      <c r="S630" s="27"/>
    </row>
    <row r="631" spans="1:19" ht="15.75" customHeight="1" x14ac:dyDescent="0.25">
      <c r="A631" s="21" t="s">
        <v>17</v>
      </c>
      <c r="B631" s="21">
        <v>4522348</v>
      </c>
      <c r="C631" s="21" t="s">
        <v>781</v>
      </c>
      <c r="D631" s="21" t="s">
        <v>31</v>
      </c>
      <c r="E631" s="21">
        <v>1</v>
      </c>
      <c r="F631" s="21" t="s">
        <v>71</v>
      </c>
      <c r="G631" s="22" t="s">
        <v>782</v>
      </c>
      <c r="H631" s="23">
        <v>443.87</v>
      </c>
      <c r="I631" s="23">
        <f t="shared" si="2"/>
        <v>443.87</v>
      </c>
      <c r="J631" s="24" t="s">
        <v>22</v>
      </c>
      <c r="K631" s="24" t="s">
        <v>23</v>
      </c>
      <c r="L631" s="24" t="s">
        <v>29</v>
      </c>
      <c r="M631" s="25" t="s">
        <v>25</v>
      </c>
      <c r="N631" s="25" t="s">
        <v>26</v>
      </c>
      <c r="O631" s="26"/>
      <c r="P631" s="26"/>
      <c r="Q631" s="26"/>
      <c r="R631" s="26"/>
      <c r="S631" s="27"/>
    </row>
  </sheetData>
  <mergeCells count="2">
    <mergeCell ref="K1:L2"/>
    <mergeCell ref="D2:I4"/>
  </mergeCells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994"/>
  <sheetViews>
    <sheetView showGridLines="0" workbookViewId="0"/>
  </sheetViews>
  <sheetFormatPr defaultColWidth="12.6640625" defaultRowHeight="15" customHeight="1" x14ac:dyDescent="0.25"/>
  <cols>
    <col min="1" max="1" width="15.21875" customWidth="1"/>
    <col min="2" max="2" width="14.88671875" customWidth="1"/>
    <col min="3" max="3" width="16" customWidth="1"/>
    <col min="4" max="4" width="4.6640625" customWidth="1"/>
    <col min="5" max="5" width="26.88671875" customWidth="1"/>
    <col min="6" max="6" width="9.109375" customWidth="1"/>
    <col min="7" max="7" width="4.77734375" customWidth="1"/>
    <col min="8" max="8" width="12" customWidth="1"/>
    <col min="9" max="9" width="15" customWidth="1"/>
    <col min="10" max="10" width="15.21875" customWidth="1"/>
    <col min="11" max="13" width="8.6640625" customWidth="1"/>
  </cols>
  <sheetData>
    <row r="1" spans="1:13" ht="12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15" customHeight="1" x14ac:dyDescent="0.25">
      <c r="A2" s="64"/>
      <c r="B2" s="65" t="s">
        <v>1807</v>
      </c>
      <c r="C2" s="66"/>
      <c r="D2" s="29"/>
      <c r="E2" s="65" t="s">
        <v>13</v>
      </c>
      <c r="F2" s="78" t="s">
        <v>783</v>
      </c>
      <c r="G2" s="29"/>
      <c r="H2" s="64"/>
      <c r="I2" s="65" t="s">
        <v>1807</v>
      </c>
      <c r="J2" s="66"/>
      <c r="K2" s="29"/>
      <c r="L2" s="29"/>
      <c r="M2" s="29"/>
    </row>
    <row r="3" spans="1:13" ht="13.2" x14ac:dyDescent="0.25">
      <c r="A3" s="65" t="s">
        <v>1809</v>
      </c>
      <c r="B3" s="64" t="s">
        <v>783</v>
      </c>
      <c r="C3" s="67" t="s">
        <v>12</v>
      </c>
      <c r="D3" s="29"/>
      <c r="E3" s="79" t="s">
        <v>22</v>
      </c>
      <c r="F3" s="80">
        <v>608</v>
      </c>
      <c r="G3" s="28"/>
      <c r="H3" s="65" t="s">
        <v>784</v>
      </c>
      <c r="I3" s="64" t="s">
        <v>8</v>
      </c>
      <c r="J3" s="67" t="s">
        <v>785</v>
      </c>
      <c r="K3" s="29"/>
      <c r="L3" s="29"/>
      <c r="M3" s="29"/>
    </row>
    <row r="4" spans="1:13" ht="13.2" x14ac:dyDescent="0.25">
      <c r="A4" s="76" t="s">
        <v>25</v>
      </c>
      <c r="B4" s="68">
        <v>692</v>
      </c>
      <c r="C4" s="69">
        <v>299299.04000000004</v>
      </c>
      <c r="D4" s="29"/>
      <c r="E4" s="81" t="s">
        <v>73</v>
      </c>
      <c r="F4" s="82">
        <v>41</v>
      </c>
      <c r="G4" s="28"/>
      <c r="H4" s="64" t="s">
        <v>20</v>
      </c>
      <c r="I4" s="68">
        <v>278</v>
      </c>
      <c r="J4" s="69">
        <v>102630.32999999996</v>
      </c>
      <c r="K4" s="29"/>
      <c r="L4" s="29"/>
      <c r="M4" s="29"/>
    </row>
    <row r="5" spans="1:13" ht="13.2" x14ac:dyDescent="0.25">
      <c r="A5" s="77" t="s">
        <v>1808</v>
      </c>
      <c r="B5" s="74">
        <v>692</v>
      </c>
      <c r="C5" s="75">
        <v>299299.04000000004</v>
      </c>
      <c r="D5" s="28"/>
      <c r="E5" s="81" t="s">
        <v>39</v>
      </c>
      <c r="F5" s="82">
        <v>32</v>
      </c>
      <c r="G5" s="28"/>
      <c r="H5" s="70" t="s">
        <v>71</v>
      </c>
      <c r="I5" s="71">
        <v>163</v>
      </c>
      <c r="J5" s="72">
        <v>66551.170000000013</v>
      </c>
      <c r="K5" s="28"/>
      <c r="L5" s="28"/>
      <c r="M5" s="28"/>
    </row>
    <row r="6" spans="1:13" ht="13.2" x14ac:dyDescent="0.25">
      <c r="A6" s="28"/>
      <c r="B6" s="28"/>
      <c r="C6" s="28"/>
      <c r="D6" s="28"/>
      <c r="E6" s="81" t="s">
        <v>105</v>
      </c>
      <c r="F6" s="82">
        <v>11</v>
      </c>
      <c r="G6" s="28"/>
      <c r="H6" s="70" t="s">
        <v>227</v>
      </c>
      <c r="I6" s="71">
        <v>46</v>
      </c>
      <c r="J6" s="72">
        <v>17834.95</v>
      </c>
      <c r="K6" s="28"/>
      <c r="L6" s="28"/>
      <c r="M6" s="28"/>
    </row>
    <row r="7" spans="1:13" ht="13.2" x14ac:dyDescent="0.25">
      <c r="A7" s="28"/>
      <c r="B7" s="28"/>
      <c r="C7" s="28"/>
      <c r="D7" s="28"/>
      <c r="E7" s="83" t="s">
        <v>1808</v>
      </c>
      <c r="F7" s="84">
        <v>692</v>
      </c>
      <c r="G7" s="28"/>
      <c r="H7" s="70" t="s">
        <v>37</v>
      </c>
      <c r="I7" s="71">
        <v>200</v>
      </c>
      <c r="J7" s="72">
        <v>108662.65999999999</v>
      </c>
      <c r="K7" s="28"/>
      <c r="L7" s="28"/>
      <c r="M7" s="28"/>
    </row>
    <row r="8" spans="1:13" ht="13.2" x14ac:dyDescent="0.25">
      <c r="A8" s="28"/>
      <c r="B8" s="28"/>
      <c r="C8" s="28"/>
      <c r="D8" s="28"/>
      <c r="E8" s="28"/>
      <c r="F8" s="28"/>
      <c r="G8" s="28"/>
      <c r="H8" s="70" t="s">
        <v>446</v>
      </c>
      <c r="I8" s="71">
        <v>5</v>
      </c>
      <c r="J8" s="72">
        <v>3619.93</v>
      </c>
      <c r="K8" s="28"/>
      <c r="L8" s="28"/>
      <c r="M8" s="28"/>
    </row>
    <row r="9" spans="1:13" ht="13.2" x14ac:dyDescent="0.25">
      <c r="A9" s="30" t="s">
        <v>786</v>
      </c>
      <c r="B9" s="30" t="s">
        <v>787</v>
      </c>
      <c r="C9" s="30" t="s">
        <v>788</v>
      </c>
      <c r="D9" s="28"/>
      <c r="E9" s="28"/>
      <c r="F9" s="28"/>
      <c r="G9" s="28"/>
      <c r="H9" s="73" t="s">
        <v>1808</v>
      </c>
      <c r="I9" s="74">
        <v>692</v>
      </c>
      <c r="J9" s="75">
        <v>299299.03999999998</v>
      </c>
      <c r="K9" s="28"/>
      <c r="L9" s="28"/>
      <c r="M9" s="28"/>
    </row>
    <row r="10" spans="1:13" ht="13.2" x14ac:dyDescent="0.25">
      <c r="A10" s="31"/>
      <c r="B10" s="32"/>
      <c r="C10" s="32"/>
      <c r="D10" s="28"/>
      <c r="E10" s="28"/>
      <c r="F10" s="28"/>
      <c r="G10" s="28"/>
      <c r="H10" s="28"/>
      <c r="I10" s="28"/>
      <c r="J10" s="28"/>
      <c r="K10" s="28"/>
      <c r="L10" s="28"/>
      <c r="M10" s="28"/>
    </row>
    <row r="11" spans="1:13" ht="13.2" x14ac:dyDescent="0.25">
      <c r="A11" s="31"/>
      <c r="B11" s="32"/>
      <c r="C11" s="32"/>
      <c r="D11" s="28"/>
      <c r="E11" s="28"/>
      <c r="F11" s="28"/>
      <c r="G11" s="28"/>
      <c r="H11" s="28"/>
      <c r="I11" s="28"/>
      <c r="J11" s="28"/>
      <c r="K11" s="28"/>
      <c r="L11" s="28"/>
      <c r="M11" s="28"/>
    </row>
    <row r="12" spans="1:13" ht="13.2" x14ac:dyDescent="0.25">
      <c r="A12" s="31"/>
      <c r="B12" s="32"/>
      <c r="C12" s="32"/>
      <c r="D12" s="28"/>
      <c r="E12" s="28"/>
      <c r="F12" s="28"/>
      <c r="G12" s="28"/>
      <c r="H12" s="28"/>
      <c r="I12" s="28"/>
      <c r="J12" s="28"/>
      <c r="K12" s="28"/>
      <c r="L12" s="28"/>
      <c r="M12" s="28"/>
    </row>
    <row r="13" spans="1:13" ht="13.2" x14ac:dyDescent="0.25">
      <c r="A13" s="31"/>
      <c r="B13" s="32"/>
      <c r="C13" s="32"/>
      <c r="D13" s="28"/>
      <c r="E13" s="28"/>
      <c r="F13" s="28"/>
      <c r="G13" s="28"/>
      <c r="H13" s="28"/>
      <c r="I13" s="28"/>
      <c r="J13" s="28"/>
      <c r="K13" s="28"/>
      <c r="L13" s="28"/>
      <c r="M13" s="28"/>
    </row>
    <row r="14" spans="1:13" ht="13.2" x14ac:dyDescent="0.25">
      <c r="A14" s="31"/>
      <c r="B14" s="32"/>
      <c r="C14" s="32"/>
      <c r="D14" s="28"/>
      <c r="E14" s="28"/>
      <c r="F14" s="28"/>
      <c r="G14" s="28"/>
      <c r="H14" s="28"/>
      <c r="I14" s="28"/>
      <c r="J14" s="28"/>
      <c r="K14" s="28"/>
      <c r="L14" s="28"/>
      <c r="M14" s="28"/>
    </row>
    <row r="15" spans="1:13" ht="13.2" x14ac:dyDescent="0.25">
      <c r="A15" s="31"/>
      <c r="B15" s="32"/>
      <c r="C15" s="32"/>
      <c r="D15" s="28"/>
      <c r="E15" s="28"/>
      <c r="F15" s="28"/>
      <c r="G15" s="28"/>
      <c r="H15" s="28"/>
      <c r="I15" s="28"/>
      <c r="J15" s="28"/>
      <c r="K15" s="28"/>
      <c r="L15" s="28"/>
      <c r="M15" s="28"/>
    </row>
    <row r="16" spans="1:13" ht="13.2" x14ac:dyDescent="0.25">
      <c r="A16" s="31"/>
      <c r="B16" s="32"/>
      <c r="C16" s="32"/>
      <c r="D16" s="28"/>
      <c r="E16" s="28"/>
      <c r="F16" s="28"/>
      <c r="G16" s="28"/>
      <c r="H16" s="28"/>
      <c r="I16" s="28"/>
      <c r="J16" s="28"/>
      <c r="K16" s="28"/>
      <c r="L16" s="28"/>
      <c r="M16" s="28"/>
    </row>
    <row r="17" spans="1:13" ht="13.2" x14ac:dyDescent="0.25">
      <c r="A17" s="31"/>
      <c r="B17" s="32"/>
      <c r="C17" s="32"/>
      <c r="D17" s="28"/>
      <c r="E17" s="28"/>
      <c r="F17" s="28"/>
      <c r="G17" s="28"/>
      <c r="H17" s="28"/>
      <c r="I17" s="28"/>
      <c r="J17" s="28"/>
      <c r="K17" s="28"/>
      <c r="L17" s="28"/>
      <c r="M17" s="28"/>
    </row>
    <row r="18" spans="1:13" ht="13.2" x14ac:dyDescent="0.25">
      <c r="A18" s="31"/>
      <c r="B18" s="32"/>
      <c r="C18" s="32"/>
      <c r="D18" s="28"/>
      <c r="E18" s="28"/>
      <c r="F18" s="28"/>
      <c r="G18" s="28"/>
      <c r="H18" s="28"/>
      <c r="I18" s="28"/>
      <c r="J18" s="28"/>
      <c r="K18" s="28"/>
      <c r="L18" s="28"/>
      <c r="M18" s="28"/>
    </row>
    <row r="19" spans="1:13" ht="13.2" x14ac:dyDescent="0.25">
      <c r="A19" s="30" t="s">
        <v>789</v>
      </c>
      <c r="B19" s="33">
        <f t="shared" ref="B19:C19" si="0">SUM(B10:B18)</f>
        <v>0</v>
      </c>
      <c r="C19" s="33">
        <f t="shared" si="0"/>
        <v>0</v>
      </c>
      <c r="D19" s="28"/>
      <c r="E19" s="28"/>
      <c r="F19" s="28"/>
      <c r="G19" s="28"/>
      <c r="H19" s="28"/>
      <c r="I19" s="28"/>
      <c r="J19" s="28"/>
      <c r="K19" s="28"/>
      <c r="L19" s="28"/>
      <c r="M19" s="28"/>
    </row>
    <row r="20" spans="1:13" ht="12" customHeight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</row>
    <row r="21" spans="1:13" ht="12" customHeight="1" x14ac:dyDescent="0.25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</row>
    <row r="22" spans="1:13" ht="12" customHeight="1" x14ac:dyDescent="0.25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</row>
    <row r="23" spans="1:13" ht="12" customHeight="1" x14ac:dyDescent="0.25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</row>
    <row r="24" spans="1:13" ht="12" customHeight="1" x14ac:dyDescent="0.25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</row>
    <row r="25" spans="1:13" ht="12" customHeight="1" x14ac:dyDescent="0.25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</row>
    <row r="26" spans="1:13" ht="12" customHeight="1" x14ac:dyDescent="0.25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</row>
    <row r="27" spans="1:13" ht="12" customHeight="1" x14ac:dyDescent="0.25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</row>
    <row r="28" spans="1:13" ht="12" customHeight="1" x14ac:dyDescent="0.25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</row>
    <row r="29" spans="1:13" ht="12" customHeight="1" x14ac:dyDescent="0.25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</row>
    <row r="30" spans="1:13" ht="12" customHeight="1" x14ac:dyDescent="0.25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</row>
    <row r="31" spans="1:13" ht="12" customHeight="1" x14ac:dyDescent="0.25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</row>
    <row r="32" spans="1:13" ht="12" customHeight="1" x14ac:dyDescent="0.25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</row>
    <row r="33" spans="1:13" ht="12" customHeight="1" x14ac:dyDescent="0.25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</row>
    <row r="34" spans="1:13" ht="12" customHeight="1" x14ac:dyDescent="0.25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</row>
    <row r="35" spans="1:13" ht="12" customHeight="1" x14ac:dyDescent="0.25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</row>
    <row r="36" spans="1:13" ht="12" customHeight="1" x14ac:dyDescent="0.25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</row>
    <row r="37" spans="1:13" ht="12" customHeight="1" x14ac:dyDescent="0.25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</row>
    <row r="38" spans="1:13" ht="12" customHeight="1" x14ac:dyDescent="0.25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</row>
    <row r="39" spans="1:13" ht="12" customHeight="1" x14ac:dyDescent="0.25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</row>
    <row r="40" spans="1:13" ht="12" customHeight="1" x14ac:dyDescent="0.25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</row>
    <row r="41" spans="1:13" ht="12" customHeight="1" x14ac:dyDescent="0.25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</row>
    <row r="42" spans="1:13" ht="12" customHeight="1" x14ac:dyDescent="0.25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</row>
    <row r="43" spans="1:13" ht="12" customHeight="1" x14ac:dyDescent="0.25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</row>
    <row r="44" spans="1:13" ht="12" customHeight="1" x14ac:dyDescent="0.25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</row>
    <row r="45" spans="1:13" ht="12" customHeight="1" x14ac:dyDescent="0.25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</row>
    <row r="46" spans="1:13" ht="12" customHeight="1" x14ac:dyDescent="0.25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</row>
    <row r="47" spans="1:13" ht="12" customHeight="1" x14ac:dyDescent="0.25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</row>
    <row r="48" spans="1:13" ht="12" customHeight="1" x14ac:dyDescent="0.25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</row>
    <row r="49" spans="1:13" ht="12" customHeight="1" x14ac:dyDescent="0.25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</row>
    <row r="50" spans="1:13" ht="12" customHeight="1" x14ac:dyDescent="0.2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</row>
    <row r="51" spans="1:13" ht="12" customHeight="1" x14ac:dyDescent="0.25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</row>
    <row r="52" spans="1:13" ht="12" customHeight="1" x14ac:dyDescent="0.25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</row>
    <row r="53" spans="1:13" ht="12" customHeight="1" x14ac:dyDescent="0.25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</row>
    <row r="54" spans="1:13" ht="12" customHeight="1" x14ac:dyDescent="0.25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</row>
    <row r="55" spans="1:13" ht="12" customHeight="1" x14ac:dyDescent="0.25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</row>
    <row r="56" spans="1:13" ht="12" customHeight="1" x14ac:dyDescent="0.25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</row>
    <row r="57" spans="1:13" ht="12" customHeight="1" x14ac:dyDescent="0.25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</row>
    <row r="58" spans="1:13" ht="12" customHeight="1" x14ac:dyDescent="0.25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</row>
    <row r="59" spans="1:13" ht="12" customHeight="1" x14ac:dyDescent="0.25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</row>
    <row r="60" spans="1:13" ht="12" customHeight="1" x14ac:dyDescent="0.25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</row>
    <row r="61" spans="1:13" ht="12" customHeight="1" x14ac:dyDescent="0.25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</row>
    <row r="62" spans="1:13" ht="12" customHeight="1" x14ac:dyDescent="0.25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</row>
    <row r="63" spans="1:13" ht="12" customHeight="1" x14ac:dyDescent="0.25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</row>
    <row r="64" spans="1:13" ht="12" customHeight="1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</row>
    <row r="65" spans="1:13" ht="12" customHeight="1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</row>
    <row r="66" spans="1:13" ht="12" customHeight="1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</row>
    <row r="67" spans="1:13" ht="12" customHeight="1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</row>
    <row r="68" spans="1:13" ht="12" customHeight="1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</row>
    <row r="69" spans="1:13" ht="12" customHeight="1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</row>
    <row r="70" spans="1:13" ht="12" customHeight="1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</row>
    <row r="71" spans="1:13" ht="12" customHeight="1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</row>
    <row r="72" spans="1:13" ht="12" customHeight="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</row>
    <row r="73" spans="1:13" ht="12" customHeight="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</row>
    <row r="74" spans="1:13" ht="12" customHeight="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</row>
    <row r="75" spans="1:13" ht="12" customHeight="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</row>
    <row r="76" spans="1:13" ht="12" customHeight="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</row>
    <row r="77" spans="1:13" ht="12" customHeight="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</row>
    <row r="78" spans="1:13" ht="12" customHeight="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</row>
    <row r="79" spans="1:13" ht="12" customHeight="1" x14ac:dyDescent="0.2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</row>
    <row r="80" spans="1:13" ht="12" customHeight="1" x14ac:dyDescent="0.2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</row>
    <row r="81" spans="1:13" ht="12" customHeight="1" x14ac:dyDescent="0.2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</row>
    <row r="82" spans="1:13" ht="12" customHeight="1" x14ac:dyDescent="0.2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</row>
    <row r="83" spans="1:13" ht="12" customHeight="1" x14ac:dyDescent="0.2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</row>
    <row r="84" spans="1:13" ht="12" customHeight="1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</row>
    <row r="85" spans="1:13" ht="12" customHeight="1" x14ac:dyDescent="0.2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</row>
    <row r="86" spans="1:13" ht="12" customHeight="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</row>
    <row r="87" spans="1:13" ht="12" customHeight="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</row>
    <row r="88" spans="1:13" ht="12" customHeight="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</row>
    <row r="89" spans="1:13" ht="12" customHeight="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</row>
    <row r="90" spans="1:13" ht="12" customHeight="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</row>
    <row r="91" spans="1:13" ht="12" customHeight="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</row>
    <row r="92" spans="1:13" ht="12" customHeight="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</row>
    <row r="93" spans="1:13" ht="12" customHeight="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</row>
    <row r="94" spans="1:13" ht="12" customHeight="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</row>
    <row r="95" spans="1:13" ht="12" customHeight="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</row>
    <row r="96" spans="1:13" ht="12" customHeight="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</row>
    <row r="97" spans="1:13" ht="12" customHeight="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</row>
    <row r="98" spans="1:13" ht="12" customHeight="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</row>
    <row r="99" spans="1:13" ht="12" customHeight="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</row>
    <row r="100" spans="1:13" ht="12" customHeight="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</row>
    <row r="101" spans="1:13" ht="12" customHeight="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</row>
    <row r="102" spans="1:13" ht="12" customHeight="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</row>
    <row r="103" spans="1:13" ht="12" customHeight="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</row>
    <row r="104" spans="1:13" ht="12" customHeight="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</row>
    <row r="105" spans="1:13" ht="12" customHeight="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</row>
    <row r="106" spans="1:13" ht="12" customHeight="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</row>
    <row r="107" spans="1:13" ht="12" customHeight="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</row>
    <row r="108" spans="1:13" ht="12" customHeight="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</row>
    <row r="109" spans="1:13" ht="12" customHeight="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</row>
    <row r="110" spans="1:13" ht="12" customHeight="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</row>
    <row r="111" spans="1:13" ht="12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</row>
    <row r="112" spans="1:13" ht="12" customHeight="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</row>
    <row r="113" spans="1:13" ht="12" customHeight="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</row>
    <row r="114" spans="1:13" ht="12" customHeight="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</row>
    <row r="115" spans="1:13" ht="12" customHeight="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</row>
    <row r="116" spans="1:13" ht="12" customHeight="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</row>
    <row r="117" spans="1:13" ht="12" customHeight="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</row>
    <row r="118" spans="1:13" ht="12" customHeight="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</row>
    <row r="119" spans="1:13" ht="12" customHeight="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</row>
    <row r="120" spans="1:13" ht="12" customHeight="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</row>
    <row r="121" spans="1:13" ht="12" customHeight="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</row>
    <row r="122" spans="1:13" ht="12" customHeight="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</row>
    <row r="123" spans="1:13" ht="12" customHeight="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</row>
    <row r="124" spans="1:13" ht="12" customHeight="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</row>
    <row r="125" spans="1:13" ht="12" customHeight="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</row>
    <row r="126" spans="1:13" ht="12" customHeight="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</row>
    <row r="127" spans="1:13" ht="12" customHeight="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</row>
    <row r="128" spans="1:13" ht="12" customHeight="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</row>
    <row r="129" spans="1:13" ht="12" customHeight="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</row>
    <row r="130" spans="1:13" ht="12" customHeight="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</row>
    <row r="131" spans="1:13" ht="12" customHeight="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</row>
    <row r="132" spans="1:13" ht="12" customHeight="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</row>
    <row r="133" spans="1:13" ht="12" customHeight="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</row>
    <row r="134" spans="1:13" ht="12" customHeight="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</row>
    <row r="135" spans="1:13" ht="12" customHeight="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</row>
    <row r="136" spans="1:13" ht="12" customHeight="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</row>
    <row r="137" spans="1:13" ht="12" customHeight="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</row>
    <row r="138" spans="1:13" ht="12" customHeight="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</row>
    <row r="139" spans="1:13" ht="12" customHeight="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</row>
    <row r="140" spans="1:13" ht="12" customHeight="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</row>
    <row r="141" spans="1:13" ht="12" customHeight="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</row>
    <row r="142" spans="1:13" ht="12" customHeight="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</row>
    <row r="143" spans="1:13" ht="12" customHeight="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</row>
    <row r="144" spans="1:13" ht="12" customHeight="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</row>
    <row r="145" spans="1:13" ht="12" customHeight="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</row>
    <row r="146" spans="1:13" ht="12" customHeight="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</row>
    <row r="147" spans="1:13" ht="12" customHeight="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</row>
    <row r="148" spans="1:13" ht="12" customHeight="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</row>
    <row r="149" spans="1:13" ht="12" customHeight="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</row>
    <row r="150" spans="1:13" ht="12" customHeight="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</row>
    <row r="151" spans="1:13" ht="12" customHeight="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</row>
    <row r="152" spans="1:13" ht="12" customHeight="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</row>
    <row r="153" spans="1:13" ht="12" customHeight="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</row>
    <row r="154" spans="1:13" ht="12" customHeight="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</row>
    <row r="155" spans="1:13" ht="12" customHeight="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</row>
    <row r="156" spans="1:13" ht="12" customHeight="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</row>
    <row r="157" spans="1:13" ht="12" customHeight="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</row>
    <row r="158" spans="1:13" ht="12" customHeight="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</row>
    <row r="159" spans="1:13" ht="12" customHeight="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</row>
    <row r="160" spans="1:13" ht="12" customHeight="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</row>
    <row r="161" spans="1:13" ht="12" customHeight="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</row>
    <row r="162" spans="1:13" ht="12" customHeight="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</row>
    <row r="163" spans="1:13" ht="12" customHeight="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</row>
    <row r="164" spans="1:13" ht="12" customHeight="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</row>
    <row r="165" spans="1:13" ht="12" customHeight="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</row>
    <row r="166" spans="1:13" ht="12" customHeight="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</row>
    <row r="167" spans="1:13" ht="12" customHeight="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</row>
    <row r="168" spans="1:13" ht="12" customHeight="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</row>
    <row r="169" spans="1:13" ht="12" customHeight="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</row>
    <row r="170" spans="1:13" ht="12" customHeight="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</row>
    <row r="171" spans="1:13" ht="12" customHeight="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</row>
    <row r="172" spans="1:13" ht="12" customHeight="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</row>
    <row r="173" spans="1:13" ht="12" customHeight="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</row>
    <row r="174" spans="1:13" ht="12" customHeight="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</row>
    <row r="175" spans="1:13" ht="12" customHeight="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</row>
    <row r="176" spans="1:13" ht="12" customHeight="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</row>
    <row r="177" spans="1:13" ht="12" customHeight="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</row>
    <row r="178" spans="1:13" ht="12" customHeight="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</row>
    <row r="179" spans="1:13" ht="12" customHeight="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</row>
    <row r="180" spans="1:13" ht="12" customHeight="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</row>
    <row r="181" spans="1:13" ht="12" customHeight="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</row>
    <row r="182" spans="1:13" ht="12" customHeight="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</row>
    <row r="183" spans="1:13" ht="12" customHeight="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</row>
    <row r="184" spans="1:13" ht="12" customHeight="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</row>
    <row r="185" spans="1:13" ht="12" customHeight="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</row>
    <row r="186" spans="1:13" ht="12" customHeight="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</row>
    <row r="187" spans="1:13" ht="12" customHeight="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</row>
    <row r="188" spans="1:13" ht="12" customHeight="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</row>
    <row r="189" spans="1:13" ht="12" customHeight="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</row>
    <row r="190" spans="1:13" ht="12" customHeight="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</row>
    <row r="191" spans="1:13" ht="12" customHeight="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</row>
    <row r="192" spans="1:13" ht="12" customHeight="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</row>
    <row r="193" spans="1:13" ht="12" customHeight="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</row>
    <row r="194" spans="1:13" ht="12" customHeight="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</row>
    <row r="195" spans="1:13" ht="12" customHeight="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</row>
    <row r="196" spans="1:13" ht="12" customHeight="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</row>
    <row r="197" spans="1:13" ht="12" customHeight="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</row>
    <row r="198" spans="1:13" ht="12" customHeight="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</row>
    <row r="199" spans="1:13" ht="12" customHeight="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</row>
    <row r="200" spans="1:13" ht="12" customHeight="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</row>
    <row r="201" spans="1:13" ht="12" customHeight="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</row>
    <row r="202" spans="1:13" ht="12" customHeight="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</row>
    <row r="203" spans="1:13" ht="12" customHeight="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</row>
    <row r="204" spans="1:13" ht="12" customHeight="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</row>
    <row r="205" spans="1:13" ht="12" customHeight="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</row>
    <row r="206" spans="1:13" ht="12" customHeight="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</row>
    <row r="207" spans="1:13" ht="12" customHeight="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</row>
    <row r="208" spans="1:13" ht="12" customHeight="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</row>
    <row r="209" spans="1:13" ht="12" customHeight="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</row>
    <row r="210" spans="1:13" ht="12" customHeight="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</row>
    <row r="211" spans="1:13" ht="12" customHeight="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</row>
    <row r="212" spans="1:13" ht="12" customHeight="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</row>
    <row r="213" spans="1:13" ht="12" customHeight="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</row>
    <row r="214" spans="1:13" ht="12" customHeight="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</row>
    <row r="215" spans="1:13" ht="12" customHeight="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</row>
    <row r="216" spans="1:13" ht="12" customHeight="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</row>
    <row r="217" spans="1:13" ht="12" customHeight="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</row>
    <row r="218" spans="1:13" ht="12" customHeight="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</row>
    <row r="219" spans="1:13" ht="12" customHeight="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</row>
    <row r="220" spans="1:13" ht="12" customHeight="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</row>
    <row r="221" spans="1:13" ht="12" customHeight="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</row>
    <row r="222" spans="1:13" ht="12" customHeight="1" x14ac:dyDescent="0.2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</row>
    <row r="223" spans="1:13" ht="12" customHeight="1" x14ac:dyDescent="0.2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</row>
    <row r="224" spans="1:13" ht="12" customHeight="1" x14ac:dyDescent="0.2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</row>
    <row r="225" spans="1:13" ht="12" customHeight="1" x14ac:dyDescent="0.2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</row>
    <row r="226" spans="1:13" ht="12" customHeight="1" x14ac:dyDescent="0.2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</row>
    <row r="227" spans="1:13" ht="12" customHeight="1" x14ac:dyDescent="0.2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</row>
    <row r="228" spans="1:13" ht="12" customHeight="1" x14ac:dyDescent="0.2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</row>
    <row r="229" spans="1:13" ht="12" customHeight="1" x14ac:dyDescent="0.2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</row>
    <row r="230" spans="1:13" ht="12" customHeight="1" x14ac:dyDescent="0.2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</row>
    <row r="231" spans="1:13" ht="12" customHeight="1" x14ac:dyDescent="0.2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</row>
    <row r="232" spans="1:13" ht="12" customHeight="1" x14ac:dyDescent="0.2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</row>
    <row r="233" spans="1:13" ht="12" customHeight="1" x14ac:dyDescent="0.2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</row>
    <row r="234" spans="1:13" ht="12" customHeight="1" x14ac:dyDescent="0.2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</row>
    <row r="235" spans="1:13" ht="12" customHeight="1" x14ac:dyDescent="0.2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</row>
    <row r="236" spans="1:13" ht="12" customHeight="1" x14ac:dyDescent="0.2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</row>
    <row r="237" spans="1:13" ht="12" customHeight="1" x14ac:dyDescent="0.2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</row>
    <row r="238" spans="1:13" ht="12" customHeight="1" x14ac:dyDescent="0.2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</row>
    <row r="239" spans="1:13" ht="12" customHeight="1" x14ac:dyDescent="0.2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</row>
    <row r="240" spans="1:13" ht="12" customHeight="1" x14ac:dyDescent="0.2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</row>
    <row r="241" spans="1:13" ht="12" customHeight="1" x14ac:dyDescent="0.2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</row>
    <row r="242" spans="1:13" ht="12" customHeight="1" x14ac:dyDescent="0.2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</row>
    <row r="243" spans="1:13" ht="12" customHeight="1" x14ac:dyDescent="0.2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</row>
    <row r="244" spans="1:13" ht="12" customHeight="1" x14ac:dyDescent="0.2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</row>
    <row r="245" spans="1:13" ht="12" customHeight="1" x14ac:dyDescent="0.2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</row>
    <row r="246" spans="1:13" ht="12" customHeight="1" x14ac:dyDescent="0.2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</row>
    <row r="247" spans="1:13" ht="12" customHeight="1" x14ac:dyDescent="0.2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</row>
    <row r="248" spans="1:13" ht="12" customHeight="1" x14ac:dyDescent="0.2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</row>
    <row r="249" spans="1:13" ht="12" customHeight="1" x14ac:dyDescent="0.2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</row>
    <row r="250" spans="1:13" ht="12" customHeight="1" x14ac:dyDescent="0.2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</row>
    <row r="251" spans="1:13" ht="12" customHeight="1" x14ac:dyDescent="0.2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</row>
    <row r="252" spans="1:13" ht="12" customHeight="1" x14ac:dyDescent="0.2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</row>
    <row r="253" spans="1:13" ht="12" customHeight="1" x14ac:dyDescent="0.2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</row>
    <row r="254" spans="1:13" ht="12" customHeight="1" x14ac:dyDescent="0.2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</row>
    <row r="255" spans="1:13" ht="12" customHeight="1" x14ac:dyDescent="0.2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</row>
    <row r="256" spans="1:13" ht="12" customHeight="1" x14ac:dyDescent="0.2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</row>
    <row r="257" spans="1:13" ht="12" customHeight="1" x14ac:dyDescent="0.2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</row>
    <row r="258" spans="1:13" ht="12" customHeight="1" x14ac:dyDescent="0.2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</row>
    <row r="259" spans="1:13" ht="12" customHeight="1" x14ac:dyDescent="0.2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</row>
    <row r="260" spans="1:13" ht="12" customHeight="1" x14ac:dyDescent="0.2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</row>
    <row r="261" spans="1:13" ht="12" customHeight="1" x14ac:dyDescent="0.2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</row>
    <row r="262" spans="1:13" ht="12" customHeight="1" x14ac:dyDescent="0.2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</row>
    <row r="263" spans="1:13" ht="12" customHeight="1" x14ac:dyDescent="0.2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</row>
    <row r="264" spans="1:13" ht="12" customHeight="1" x14ac:dyDescent="0.2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</row>
    <row r="265" spans="1:13" ht="12" customHeight="1" x14ac:dyDescent="0.2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</row>
    <row r="266" spans="1:13" ht="12" customHeight="1" x14ac:dyDescent="0.2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</row>
    <row r="267" spans="1:13" ht="12" customHeight="1" x14ac:dyDescent="0.2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</row>
    <row r="268" spans="1:13" ht="12" customHeight="1" x14ac:dyDescent="0.2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</row>
    <row r="269" spans="1:13" ht="12" customHeight="1" x14ac:dyDescent="0.2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</row>
    <row r="270" spans="1:13" ht="12" customHeight="1" x14ac:dyDescent="0.2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</row>
    <row r="271" spans="1:13" ht="12" customHeight="1" x14ac:dyDescent="0.2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</row>
    <row r="272" spans="1:13" ht="12" customHeight="1" x14ac:dyDescent="0.2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</row>
    <row r="273" spans="1:13" ht="12" customHeight="1" x14ac:dyDescent="0.2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</row>
    <row r="274" spans="1:13" ht="12" customHeight="1" x14ac:dyDescent="0.2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</row>
    <row r="275" spans="1:13" ht="12" customHeight="1" x14ac:dyDescent="0.2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</row>
    <row r="276" spans="1:13" ht="12" customHeight="1" x14ac:dyDescent="0.2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</row>
    <row r="277" spans="1:13" ht="12" customHeight="1" x14ac:dyDescent="0.2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</row>
    <row r="278" spans="1:13" ht="12" customHeight="1" x14ac:dyDescent="0.2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</row>
    <row r="279" spans="1:13" ht="12" customHeight="1" x14ac:dyDescent="0.2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</row>
    <row r="280" spans="1:13" ht="12" customHeight="1" x14ac:dyDescent="0.2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</row>
    <row r="281" spans="1:13" ht="12" customHeight="1" x14ac:dyDescent="0.2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</row>
    <row r="282" spans="1:13" ht="12" customHeight="1" x14ac:dyDescent="0.2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</row>
    <row r="283" spans="1:13" ht="12" customHeight="1" x14ac:dyDescent="0.2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</row>
    <row r="284" spans="1:13" ht="12" customHeight="1" x14ac:dyDescent="0.2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</row>
    <row r="285" spans="1:13" ht="12" customHeight="1" x14ac:dyDescent="0.2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</row>
    <row r="286" spans="1:13" ht="12" customHeight="1" x14ac:dyDescent="0.2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</row>
    <row r="287" spans="1:13" ht="12" customHeight="1" x14ac:dyDescent="0.2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</row>
    <row r="288" spans="1:13" ht="12" customHeight="1" x14ac:dyDescent="0.2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</row>
    <row r="289" spans="1:13" ht="12" customHeight="1" x14ac:dyDescent="0.2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</row>
    <row r="290" spans="1:13" ht="12" customHeight="1" x14ac:dyDescent="0.2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</row>
    <row r="291" spans="1:13" ht="12" customHeight="1" x14ac:dyDescent="0.2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</row>
    <row r="292" spans="1:13" ht="12" customHeight="1" x14ac:dyDescent="0.2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</row>
    <row r="293" spans="1:13" ht="12" customHeight="1" x14ac:dyDescent="0.2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</row>
    <row r="294" spans="1:13" ht="12" customHeight="1" x14ac:dyDescent="0.2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</row>
    <row r="295" spans="1:13" ht="12" customHeight="1" x14ac:dyDescent="0.2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</row>
    <row r="296" spans="1:13" ht="12" customHeight="1" x14ac:dyDescent="0.2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</row>
    <row r="297" spans="1:13" ht="12" customHeight="1" x14ac:dyDescent="0.2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</row>
    <row r="298" spans="1:13" ht="12" customHeight="1" x14ac:dyDescent="0.2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</row>
    <row r="299" spans="1:13" ht="12" customHeight="1" x14ac:dyDescent="0.2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</row>
    <row r="300" spans="1:13" ht="12" customHeight="1" x14ac:dyDescent="0.2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</row>
    <row r="301" spans="1:13" ht="12" customHeight="1" x14ac:dyDescent="0.2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</row>
    <row r="302" spans="1:13" ht="12" customHeight="1" x14ac:dyDescent="0.2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</row>
    <row r="303" spans="1:13" ht="12" customHeight="1" x14ac:dyDescent="0.2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</row>
    <row r="304" spans="1:13" ht="12" customHeight="1" x14ac:dyDescent="0.2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</row>
    <row r="305" spans="1:13" ht="12" customHeight="1" x14ac:dyDescent="0.2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</row>
    <row r="306" spans="1:13" ht="12" customHeight="1" x14ac:dyDescent="0.2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</row>
    <row r="307" spans="1:13" ht="12" customHeight="1" x14ac:dyDescent="0.2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</row>
    <row r="308" spans="1:13" ht="12" customHeight="1" x14ac:dyDescent="0.2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</row>
    <row r="309" spans="1:13" ht="12" customHeight="1" x14ac:dyDescent="0.2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</row>
    <row r="310" spans="1:13" ht="12" customHeight="1" x14ac:dyDescent="0.2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</row>
    <row r="311" spans="1:13" ht="12" customHeight="1" x14ac:dyDescent="0.2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</row>
    <row r="312" spans="1:13" ht="12" customHeight="1" x14ac:dyDescent="0.2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</row>
    <row r="313" spans="1:13" ht="12" customHeight="1" x14ac:dyDescent="0.2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</row>
    <row r="314" spans="1:13" ht="12" customHeight="1" x14ac:dyDescent="0.2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</row>
    <row r="315" spans="1:13" ht="12" customHeight="1" x14ac:dyDescent="0.2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</row>
    <row r="316" spans="1:13" ht="12" customHeight="1" x14ac:dyDescent="0.2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</row>
    <row r="317" spans="1:13" ht="12" customHeight="1" x14ac:dyDescent="0.2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</row>
    <row r="318" spans="1:13" ht="12" customHeight="1" x14ac:dyDescent="0.2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</row>
    <row r="319" spans="1:13" ht="12" customHeight="1" x14ac:dyDescent="0.2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</row>
    <row r="320" spans="1:13" ht="12" customHeight="1" x14ac:dyDescent="0.2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</row>
    <row r="321" spans="1:13" ht="12" customHeight="1" x14ac:dyDescent="0.2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</row>
    <row r="322" spans="1:13" ht="12" customHeight="1" x14ac:dyDescent="0.2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</row>
    <row r="323" spans="1:13" ht="12" customHeight="1" x14ac:dyDescent="0.2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</row>
    <row r="324" spans="1:13" ht="12" customHeight="1" x14ac:dyDescent="0.2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</row>
    <row r="325" spans="1:13" ht="12" customHeight="1" x14ac:dyDescent="0.2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</row>
    <row r="326" spans="1:13" ht="12" customHeight="1" x14ac:dyDescent="0.2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</row>
    <row r="327" spans="1:13" ht="12" customHeight="1" x14ac:dyDescent="0.2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</row>
    <row r="328" spans="1:13" ht="12" customHeight="1" x14ac:dyDescent="0.2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</row>
    <row r="329" spans="1:13" ht="12" customHeight="1" x14ac:dyDescent="0.2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</row>
    <row r="330" spans="1:13" ht="12" customHeight="1" x14ac:dyDescent="0.2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</row>
    <row r="331" spans="1:13" ht="12" customHeight="1" x14ac:dyDescent="0.2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</row>
    <row r="332" spans="1:13" ht="12" customHeight="1" x14ac:dyDescent="0.25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</row>
    <row r="333" spans="1:13" ht="12" customHeight="1" x14ac:dyDescent="0.25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</row>
    <row r="334" spans="1:13" ht="12" customHeight="1" x14ac:dyDescent="0.25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</row>
    <row r="335" spans="1:13" ht="12" customHeight="1" x14ac:dyDescent="0.25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</row>
    <row r="336" spans="1:13" ht="12" customHeight="1" x14ac:dyDescent="0.25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</row>
    <row r="337" spans="1:13" ht="12" customHeight="1" x14ac:dyDescent="0.25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</row>
    <row r="338" spans="1:13" ht="12" customHeight="1" x14ac:dyDescent="0.25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</row>
    <row r="339" spans="1:13" ht="12" customHeight="1" x14ac:dyDescent="0.25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</row>
    <row r="340" spans="1:13" ht="12" customHeight="1" x14ac:dyDescent="0.25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</row>
    <row r="341" spans="1:13" ht="12" customHeight="1" x14ac:dyDescent="0.25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</row>
    <row r="342" spans="1:13" ht="12" customHeight="1" x14ac:dyDescent="0.25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</row>
    <row r="343" spans="1:13" ht="12" customHeight="1" x14ac:dyDescent="0.25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</row>
    <row r="344" spans="1:13" ht="12" customHeight="1" x14ac:dyDescent="0.25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</row>
    <row r="345" spans="1:13" ht="12" customHeight="1" x14ac:dyDescent="0.25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</row>
    <row r="346" spans="1:13" ht="12" customHeight="1" x14ac:dyDescent="0.25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</row>
    <row r="347" spans="1:13" ht="12" customHeight="1" x14ac:dyDescent="0.25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</row>
    <row r="348" spans="1:13" ht="12" customHeight="1" x14ac:dyDescent="0.25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</row>
    <row r="349" spans="1:13" ht="12" customHeight="1" x14ac:dyDescent="0.25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</row>
    <row r="350" spans="1:13" ht="12" customHeight="1" x14ac:dyDescent="0.25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</row>
    <row r="351" spans="1:13" ht="12" customHeight="1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</row>
    <row r="352" spans="1:13" ht="12" customHeight="1" x14ac:dyDescent="0.25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</row>
    <row r="353" spans="1:13" ht="12" customHeight="1" x14ac:dyDescent="0.25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</row>
    <row r="354" spans="1:13" ht="12" customHeight="1" x14ac:dyDescent="0.25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</row>
    <row r="355" spans="1:13" ht="12" customHeight="1" x14ac:dyDescent="0.25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</row>
    <row r="356" spans="1:13" ht="12" customHeight="1" x14ac:dyDescent="0.25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</row>
    <row r="357" spans="1:13" ht="12" customHeight="1" x14ac:dyDescent="0.25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</row>
    <row r="358" spans="1:13" ht="12" customHeight="1" x14ac:dyDescent="0.25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</row>
    <row r="359" spans="1:13" ht="12" customHeight="1" x14ac:dyDescent="0.25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</row>
    <row r="360" spans="1:13" ht="12" customHeight="1" x14ac:dyDescent="0.25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</row>
    <row r="361" spans="1:13" ht="12" customHeight="1" x14ac:dyDescent="0.25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</row>
    <row r="362" spans="1:13" ht="12" customHeight="1" x14ac:dyDescent="0.25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</row>
    <row r="363" spans="1:13" ht="12" customHeight="1" x14ac:dyDescent="0.25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</row>
    <row r="364" spans="1:13" ht="12" customHeight="1" x14ac:dyDescent="0.25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</row>
    <row r="365" spans="1:13" ht="12" customHeight="1" x14ac:dyDescent="0.25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</row>
    <row r="366" spans="1:13" ht="12" customHeight="1" x14ac:dyDescent="0.25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</row>
    <row r="367" spans="1:13" ht="12" customHeight="1" x14ac:dyDescent="0.25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</row>
    <row r="368" spans="1:13" ht="12" customHeight="1" x14ac:dyDescent="0.25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</row>
    <row r="369" spans="1:13" ht="12" customHeight="1" x14ac:dyDescent="0.25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</row>
    <row r="370" spans="1:13" ht="12" customHeight="1" x14ac:dyDescent="0.25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</row>
    <row r="371" spans="1:13" ht="12" customHeight="1" x14ac:dyDescent="0.25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</row>
    <row r="372" spans="1:13" ht="12" customHeight="1" x14ac:dyDescent="0.25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</row>
    <row r="373" spans="1:13" ht="12" customHeight="1" x14ac:dyDescent="0.25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</row>
    <row r="374" spans="1:13" ht="12" customHeight="1" x14ac:dyDescent="0.25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</row>
    <row r="375" spans="1:13" ht="12" customHeight="1" x14ac:dyDescent="0.25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</row>
    <row r="376" spans="1:13" ht="12" customHeight="1" x14ac:dyDescent="0.25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</row>
    <row r="377" spans="1:13" ht="12" customHeight="1" x14ac:dyDescent="0.25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</row>
    <row r="378" spans="1:13" ht="12" customHeight="1" x14ac:dyDescent="0.25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</row>
    <row r="379" spans="1:13" ht="12" customHeight="1" x14ac:dyDescent="0.25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</row>
    <row r="380" spans="1:13" ht="12" customHeight="1" x14ac:dyDescent="0.25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</row>
    <row r="381" spans="1:13" ht="12" customHeight="1" x14ac:dyDescent="0.25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</row>
    <row r="382" spans="1:13" ht="12" customHeight="1" x14ac:dyDescent="0.25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</row>
    <row r="383" spans="1:13" ht="12" customHeight="1" x14ac:dyDescent="0.25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</row>
    <row r="384" spans="1:13" ht="12" customHeight="1" x14ac:dyDescent="0.25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</row>
    <row r="385" spans="1:13" ht="12" customHeight="1" x14ac:dyDescent="0.25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</row>
    <row r="386" spans="1:13" ht="12" customHeight="1" x14ac:dyDescent="0.25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</row>
    <row r="387" spans="1:13" ht="12" customHeight="1" x14ac:dyDescent="0.25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</row>
    <row r="388" spans="1:13" ht="12" customHeight="1" x14ac:dyDescent="0.25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</row>
    <row r="389" spans="1:13" ht="12" customHeight="1" x14ac:dyDescent="0.25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</row>
    <row r="390" spans="1:13" ht="12" customHeight="1" x14ac:dyDescent="0.25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</row>
    <row r="391" spans="1:13" ht="12" customHeight="1" x14ac:dyDescent="0.25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</row>
    <row r="392" spans="1:13" ht="12" customHeight="1" x14ac:dyDescent="0.25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</row>
    <row r="393" spans="1:13" ht="12" customHeight="1" x14ac:dyDescent="0.25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</row>
    <row r="394" spans="1:13" ht="12" customHeight="1" x14ac:dyDescent="0.25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</row>
    <row r="395" spans="1:13" ht="12" customHeight="1" x14ac:dyDescent="0.25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</row>
    <row r="396" spans="1:13" ht="12" customHeight="1" x14ac:dyDescent="0.25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</row>
    <row r="397" spans="1:13" ht="12" customHeight="1" x14ac:dyDescent="0.25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</row>
    <row r="398" spans="1:13" ht="12" customHeight="1" x14ac:dyDescent="0.25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</row>
    <row r="399" spans="1:13" ht="12" customHeight="1" x14ac:dyDescent="0.25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</row>
    <row r="400" spans="1:13" ht="12" customHeight="1" x14ac:dyDescent="0.25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</row>
    <row r="401" spans="1:13" ht="12" customHeight="1" x14ac:dyDescent="0.25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</row>
    <row r="402" spans="1:13" ht="12" customHeight="1" x14ac:dyDescent="0.25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</row>
    <row r="403" spans="1:13" ht="12" customHeight="1" x14ac:dyDescent="0.25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</row>
    <row r="404" spans="1:13" ht="12" customHeight="1" x14ac:dyDescent="0.25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</row>
    <row r="405" spans="1:13" ht="12" customHeight="1" x14ac:dyDescent="0.2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</row>
    <row r="406" spans="1:13" ht="12" customHeight="1" x14ac:dyDescent="0.25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</row>
    <row r="407" spans="1:13" ht="12" customHeight="1" x14ac:dyDescent="0.25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</row>
    <row r="408" spans="1:13" ht="12" customHeight="1" x14ac:dyDescent="0.25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</row>
    <row r="409" spans="1:13" ht="12" customHeight="1" x14ac:dyDescent="0.25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</row>
    <row r="410" spans="1:13" ht="12" customHeight="1" x14ac:dyDescent="0.25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</row>
    <row r="411" spans="1:13" ht="12" customHeight="1" x14ac:dyDescent="0.25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</row>
    <row r="412" spans="1:13" ht="12" customHeight="1" x14ac:dyDescent="0.25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</row>
    <row r="413" spans="1:13" ht="12" customHeight="1" x14ac:dyDescent="0.25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</row>
    <row r="414" spans="1:13" ht="12" customHeight="1" x14ac:dyDescent="0.25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</row>
    <row r="415" spans="1:13" ht="12" customHeight="1" x14ac:dyDescent="0.2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</row>
    <row r="416" spans="1:13" ht="12" customHeight="1" x14ac:dyDescent="0.25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</row>
    <row r="417" spans="1:13" ht="12" customHeight="1" x14ac:dyDescent="0.25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</row>
    <row r="418" spans="1:13" ht="12" customHeight="1" x14ac:dyDescent="0.25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</row>
    <row r="419" spans="1:13" ht="12" customHeight="1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</row>
    <row r="420" spans="1:13" ht="12" customHeight="1" x14ac:dyDescent="0.25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</row>
    <row r="421" spans="1:13" ht="12" customHeight="1" x14ac:dyDescent="0.25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</row>
    <row r="422" spans="1:13" ht="12" customHeight="1" x14ac:dyDescent="0.25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</row>
    <row r="423" spans="1:13" ht="12" customHeight="1" x14ac:dyDescent="0.25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</row>
    <row r="424" spans="1:13" ht="12" customHeight="1" x14ac:dyDescent="0.25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</row>
    <row r="425" spans="1:13" ht="12" customHeight="1" x14ac:dyDescent="0.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</row>
    <row r="426" spans="1:13" ht="12" customHeight="1" x14ac:dyDescent="0.25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</row>
    <row r="427" spans="1:13" ht="12" customHeight="1" x14ac:dyDescent="0.25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</row>
    <row r="428" spans="1:13" ht="12" customHeight="1" x14ac:dyDescent="0.25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</row>
    <row r="429" spans="1:13" ht="12" customHeight="1" x14ac:dyDescent="0.25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</row>
    <row r="430" spans="1:13" ht="12" customHeight="1" x14ac:dyDescent="0.25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</row>
    <row r="431" spans="1:13" ht="12" customHeight="1" x14ac:dyDescent="0.25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</row>
    <row r="432" spans="1:13" ht="12" customHeight="1" x14ac:dyDescent="0.25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</row>
    <row r="433" spans="1:13" ht="12" customHeight="1" x14ac:dyDescent="0.25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</row>
    <row r="434" spans="1:13" ht="12" customHeight="1" x14ac:dyDescent="0.25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</row>
    <row r="435" spans="1:13" ht="12" customHeight="1" x14ac:dyDescent="0.2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</row>
    <row r="436" spans="1:13" ht="12" customHeight="1" x14ac:dyDescent="0.25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</row>
    <row r="437" spans="1:13" ht="12" customHeight="1" x14ac:dyDescent="0.25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</row>
    <row r="438" spans="1:13" ht="12" customHeight="1" x14ac:dyDescent="0.25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</row>
    <row r="439" spans="1:13" ht="12" customHeight="1" x14ac:dyDescent="0.25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</row>
    <row r="440" spans="1:13" ht="12" customHeight="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</row>
    <row r="441" spans="1:13" ht="12" customHeight="1" x14ac:dyDescent="0.25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</row>
    <row r="442" spans="1:13" ht="12" customHeight="1" x14ac:dyDescent="0.25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</row>
    <row r="443" spans="1:13" ht="12" customHeight="1" x14ac:dyDescent="0.25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</row>
    <row r="444" spans="1:13" ht="12" customHeight="1" x14ac:dyDescent="0.25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</row>
    <row r="445" spans="1:13" ht="12" customHeight="1" x14ac:dyDescent="0.2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</row>
    <row r="446" spans="1:13" ht="12" customHeight="1" x14ac:dyDescent="0.25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</row>
    <row r="447" spans="1:13" ht="12" customHeight="1" x14ac:dyDescent="0.25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</row>
    <row r="448" spans="1:13" ht="12" customHeight="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</row>
    <row r="449" spans="1:13" ht="12" customHeight="1" x14ac:dyDescent="0.25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</row>
    <row r="450" spans="1:13" ht="12" customHeight="1" x14ac:dyDescent="0.25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</row>
    <row r="451" spans="1:13" ht="12" customHeight="1" x14ac:dyDescent="0.25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</row>
    <row r="452" spans="1:13" ht="12" customHeight="1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</row>
    <row r="453" spans="1:13" ht="12" customHeight="1" x14ac:dyDescent="0.25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</row>
    <row r="454" spans="1:13" ht="12" customHeight="1" x14ac:dyDescent="0.25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</row>
    <row r="455" spans="1:13" ht="12" customHeight="1" x14ac:dyDescent="0.2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</row>
    <row r="456" spans="1:13" ht="12" customHeight="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</row>
    <row r="457" spans="1:13" ht="12" customHeight="1" x14ac:dyDescent="0.25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</row>
    <row r="458" spans="1:13" ht="12" customHeight="1" x14ac:dyDescent="0.25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</row>
    <row r="459" spans="1:13" ht="12" customHeight="1" x14ac:dyDescent="0.25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</row>
    <row r="460" spans="1:13" ht="12" customHeight="1" x14ac:dyDescent="0.25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</row>
    <row r="461" spans="1:13" ht="12" customHeight="1" x14ac:dyDescent="0.25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</row>
    <row r="462" spans="1:13" ht="12" customHeight="1" x14ac:dyDescent="0.25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</row>
    <row r="463" spans="1:13" ht="12" customHeight="1" x14ac:dyDescent="0.25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</row>
    <row r="464" spans="1:13" ht="12" customHeight="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</row>
    <row r="465" spans="1:13" ht="12" customHeight="1" x14ac:dyDescent="0.2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</row>
    <row r="466" spans="1:13" ht="12" customHeight="1" x14ac:dyDescent="0.25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</row>
    <row r="467" spans="1:13" ht="12" customHeight="1" x14ac:dyDescent="0.25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</row>
    <row r="468" spans="1:13" ht="12" customHeight="1" x14ac:dyDescent="0.25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</row>
    <row r="469" spans="1:13" ht="12" customHeight="1" x14ac:dyDescent="0.25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</row>
    <row r="470" spans="1:13" ht="12" customHeight="1" x14ac:dyDescent="0.25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</row>
    <row r="471" spans="1:13" ht="12" customHeight="1" x14ac:dyDescent="0.25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</row>
    <row r="472" spans="1:13" ht="12" customHeight="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</row>
    <row r="473" spans="1:13" ht="12" customHeight="1" x14ac:dyDescent="0.25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</row>
    <row r="474" spans="1:13" ht="12" customHeight="1" x14ac:dyDescent="0.25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</row>
    <row r="475" spans="1:13" ht="12" customHeight="1" x14ac:dyDescent="0.2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</row>
    <row r="476" spans="1:13" ht="12" customHeight="1" x14ac:dyDescent="0.25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</row>
    <row r="477" spans="1:13" ht="12" customHeight="1" x14ac:dyDescent="0.25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</row>
    <row r="478" spans="1:13" ht="12" customHeight="1" x14ac:dyDescent="0.25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</row>
    <row r="479" spans="1:13" ht="12" customHeight="1" x14ac:dyDescent="0.25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</row>
    <row r="480" spans="1:13" ht="12" customHeight="1" x14ac:dyDescent="0.25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</row>
    <row r="481" spans="1:13" ht="12" customHeight="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</row>
    <row r="482" spans="1:13" ht="12" customHeight="1" x14ac:dyDescent="0.25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</row>
    <row r="483" spans="1:13" ht="12" customHeight="1" x14ac:dyDescent="0.25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</row>
    <row r="484" spans="1:13" ht="12" customHeight="1" x14ac:dyDescent="0.25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</row>
    <row r="485" spans="1:13" ht="12" customHeight="1" x14ac:dyDescent="0.25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</row>
    <row r="486" spans="1:13" ht="12" customHeight="1" x14ac:dyDescent="0.25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</row>
    <row r="487" spans="1:13" ht="12" customHeight="1" x14ac:dyDescent="0.25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</row>
    <row r="488" spans="1:13" ht="12" customHeight="1" x14ac:dyDescent="0.25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</row>
    <row r="489" spans="1:13" ht="12" customHeight="1" x14ac:dyDescent="0.25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</row>
    <row r="490" spans="1:13" ht="12" customHeight="1" x14ac:dyDescent="0.25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</row>
    <row r="491" spans="1:13" ht="12" customHeight="1" x14ac:dyDescent="0.25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</row>
    <row r="492" spans="1:13" ht="12" customHeight="1" x14ac:dyDescent="0.25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</row>
    <row r="493" spans="1:13" ht="12" customHeight="1" x14ac:dyDescent="0.25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</row>
    <row r="494" spans="1:13" ht="12" customHeight="1" x14ac:dyDescent="0.25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</row>
    <row r="495" spans="1:13" ht="12" customHeight="1" x14ac:dyDescent="0.25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</row>
    <row r="496" spans="1:13" ht="12" customHeight="1" x14ac:dyDescent="0.25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</row>
    <row r="497" spans="1:13" ht="12" customHeight="1" x14ac:dyDescent="0.25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</row>
    <row r="498" spans="1:13" ht="12" customHeight="1" x14ac:dyDescent="0.25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</row>
    <row r="499" spans="1:13" ht="12" customHeight="1" x14ac:dyDescent="0.25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</row>
    <row r="500" spans="1:13" ht="12" customHeight="1" x14ac:dyDescent="0.25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</row>
    <row r="501" spans="1:13" ht="12" customHeight="1" x14ac:dyDescent="0.25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</row>
    <row r="502" spans="1:13" ht="12" customHeight="1" x14ac:dyDescent="0.25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</row>
    <row r="503" spans="1:13" ht="12" customHeight="1" x14ac:dyDescent="0.25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</row>
    <row r="504" spans="1:13" ht="12" customHeight="1" x14ac:dyDescent="0.25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</row>
    <row r="505" spans="1:13" ht="12" customHeight="1" x14ac:dyDescent="0.25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</row>
    <row r="506" spans="1:13" ht="12" customHeight="1" x14ac:dyDescent="0.25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</row>
    <row r="507" spans="1:13" ht="12" customHeight="1" x14ac:dyDescent="0.25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</row>
    <row r="508" spans="1:13" ht="12" customHeight="1" x14ac:dyDescent="0.25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</row>
    <row r="509" spans="1:13" ht="12" customHeight="1" x14ac:dyDescent="0.25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</row>
    <row r="510" spans="1:13" ht="12" customHeight="1" x14ac:dyDescent="0.25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</row>
    <row r="511" spans="1:13" ht="12" customHeight="1" x14ac:dyDescent="0.25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</row>
    <row r="512" spans="1:13" ht="12" customHeight="1" x14ac:dyDescent="0.25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</row>
    <row r="513" spans="1:13" ht="12" customHeight="1" x14ac:dyDescent="0.25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</row>
    <row r="514" spans="1:13" ht="12" customHeight="1" x14ac:dyDescent="0.25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</row>
    <row r="515" spans="1:13" ht="12" customHeight="1" x14ac:dyDescent="0.25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</row>
    <row r="516" spans="1:13" ht="12" customHeight="1" x14ac:dyDescent="0.25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</row>
    <row r="517" spans="1:13" ht="12" customHeight="1" x14ac:dyDescent="0.25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</row>
    <row r="518" spans="1:13" ht="12" customHeight="1" x14ac:dyDescent="0.25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</row>
    <row r="519" spans="1:13" ht="12" customHeight="1" x14ac:dyDescent="0.25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</row>
    <row r="520" spans="1:13" ht="12" customHeight="1" x14ac:dyDescent="0.25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</row>
    <row r="521" spans="1:13" ht="12" customHeight="1" x14ac:dyDescent="0.25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</row>
    <row r="522" spans="1:13" ht="12" customHeight="1" x14ac:dyDescent="0.25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</row>
    <row r="523" spans="1:13" ht="12" customHeight="1" x14ac:dyDescent="0.25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</row>
    <row r="524" spans="1:13" ht="12" customHeight="1" x14ac:dyDescent="0.25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</row>
    <row r="525" spans="1:13" ht="12" customHeight="1" x14ac:dyDescent="0.25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</row>
    <row r="526" spans="1:13" ht="12" customHeight="1" x14ac:dyDescent="0.25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</row>
    <row r="527" spans="1:13" ht="12" customHeight="1" x14ac:dyDescent="0.25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</row>
    <row r="528" spans="1:13" ht="12" customHeight="1" x14ac:dyDescent="0.25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</row>
    <row r="529" spans="1:13" ht="12" customHeight="1" x14ac:dyDescent="0.25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</row>
    <row r="530" spans="1:13" ht="12" customHeight="1" x14ac:dyDescent="0.25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</row>
    <row r="531" spans="1:13" ht="12" customHeight="1" x14ac:dyDescent="0.25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</row>
    <row r="532" spans="1:13" ht="12" customHeight="1" x14ac:dyDescent="0.25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</row>
    <row r="533" spans="1:13" ht="12" customHeight="1" x14ac:dyDescent="0.25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</row>
    <row r="534" spans="1:13" ht="12" customHeight="1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</row>
    <row r="535" spans="1:13" ht="12" customHeight="1" x14ac:dyDescent="0.25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</row>
    <row r="536" spans="1:13" ht="12" customHeight="1" x14ac:dyDescent="0.25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</row>
    <row r="537" spans="1:13" ht="12" customHeight="1" x14ac:dyDescent="0.25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</row>
    <row r="538" spans="1:13" ht="12" customHeight="1" x14ac:dyDescent="0.25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</row>
    <row r="539" spans="1:13" ht="12" customHeight="1" x14ac:dyDescent="0.25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</row>
    <row r="540" spans="1:13" ht="12" customHeight="1" x14ac:dyDescent="0.25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</row>
    <row r="541" spans="1:13" ht="12" customHeight="1" x14ac:dyDescent="0.25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</row>
    <row r="542" spans="1:13" ht="12" customHeight="1" x14ac:dyDescent="0.25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</row>
    <row r="543" spans="1:13" ht="12" customHeight="1" x14ac:dyDescent="0.25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</row>
    <row r="544" spans="1:13" ht="12" customHeight="1" x14ac:dyDescent="0.25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</row>
    <row r="545" spans="1:13" ht="12" customHeight="1" x14ac:dyDescent="0.25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</row>
    <row r="546" spans="1:13" ht="12" customHeight="1" x14ac:dyDescent="0.25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</row>
    <row r="547" spans="1:13" ht="12" customHeight="1" x14ac:dyDescent="0.25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</row>
    <row r="548" spans="1:13" ht="12" customHeight="1" x14ac:dyDescent="0.25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</row>
    <row r="549" spans="1:13" ht="12" customHeight="1" x14ac:dyDescent="0.25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</row>
    <row r="550" spans="1:13" ht="12" customHeight="1" x14ac:dyDescent="0.25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</row>
    <row r="551" spans="1:13" ht="12" customHeight="1" x14ac:dyDescent="0.25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</row>
    <row r="552" spans="1:13" ht="12" customHeight="1" x14ac:dyDescent="0.25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</row>
    <row r="553" spans="1:13" ht="12" customHeight="1" x14ac:dyDescent="0.25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</row>
    <row r="554" spans="1:13" ht="12" customHeight="1" x14ac:dyDescent="0.25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</row>
    <row r="555" spans="1:13" ht="12" customHeight="1" x14ac:dyDescent="0.25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</row>
    <row r="556" spans="1:13" ht="12" customHeight="1" x14ac:dyDescent="0.25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</row>
    <row r="557" spans="1:13" ht="12" customHeight="1" x14ac:dyDescent="0.25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</row>
    <row r="558" spans="1:13" ht="12" customHeight="1" x14ac:dyDescent="0.25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</row>
    <row r="559" spans="1:13" ht="12" customHeight="1" x14ac:dyDescent="0.25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</row>
    <row r="560" spans="1:13" ht="12" customHeight="1" x14ac:dyDescent="0.25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</row>
    <row r="561" spans="1:13" ht="12" customHeight="1" x14ac:dyDescent="0.25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</row>
    <row r="562" spans="1:13" ht="12" customHeight="1" x14ac:dyDescent="0.25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</row>
    <row r="563" spans="1:13" ht="12" customHeight="1" x14ac:dyDescent="0.25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</row>
    <row r="564" spans="1:13" ht="12" customHeight="1" x14ac:dyDescent="0.25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</row>
    <row r="565" spans="1:13" ht="12" customHeight="1" x14ac:dyDescent="0.2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</row>
    <row r="566" spans="1:13" ht="12" customHeight="1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</row>
    <row r="567" spans="1:13" ht="12" customHeight="1" x14ac:dyDescent="0.25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</row>
    <row r="568" spans="1:13" ht="12" customHeight="1" x14ac:dyDescent="0.25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</row>
    <row r="569" spans="1:13" ht="12" customHeight="1" x14ac:dyDescent="0.25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</row>
    <row r="570" spans="1:13" ht="12" customHeight="1" x14ac:dyDescent="0.25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</row>
    <row r="571" spans="1:13" ht="12" customHeight="1" x14ac:dyDescent="0.25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</row>
    <row r="572" spans="1:13" ht="12" customHeight="1" x14ac:dyDescent="0.25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</row>
    <row r="573" spans="1:13" ht="12" customHeight="1" x14ac:dyDescent="0.25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</row>
    <row r="574" spans="1:13" ht="12" customHeight="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</row>
    <row r="575" spans="1:13" ht="12" customHeight="1" x14ac:dyDescent="0.2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</row>
    <row r="576" spans="1:13" ht="12" customHeight="1" x14ac:dyDescent="0.25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</row>
    <row r="577" spans="1:13" ht="12" customHeight="1" x14ac:dyDescent="0.25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</row>
    <row r="578" spans="1:13" ht="12" customHeight="1" x14ac:dyDescent="0.25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</row>
    <row r="579" spans="1:13" ht="12" customHeight="1" x14ac:dyDescent="0.25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</row>
    <row r="580" spans="1:13" ht="12" customHeight="1" x14ac:dyDescent="0.25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</row>
    <row r="581" spans="1:13" ht="12" customHeight="1" x14ac:dyDescent="0.25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</row>
    <row r="582" spans="1:13" ht="12" customHeight="1" x14ac:dyDescent="0.25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</row>
    <row r="583" spans="1:13" ht="12" customHeight="1" x14ac:dyDescent="0.25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</row>
    <row r="584" spans="1:13" ht="12" customHeight="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</row>
    <row r="585" spans="1:13" ht="12" customHeight="1" x14ac:dyDescent="0.2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</row>
    <row r="586" spans="1:13" ht="12" customHeight="1" x14ac:dyDescent="0.25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</row>
    <row r="587" spans="1:13" ht="12" customHeight="1" x14ac:dyDescent="0.25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</row>
    <row r="588" spans="1:13" ht="12" customHeight="1" x14ac:dyDescent="0.25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</row>
    <row r="589" spans="1:13" ht="12" customHeight="1" x14ac:dyDescent="0.25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</row>
    <row r="590" spans="1:13" ht="12" customHeight="1" x14ac:dyDescent="0.25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</row>
    <row r="591" spans="1:13" ht="12" customHeight="1" x14ac:dyDescent="0.25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</row>
    <row r="592" spans="1:13" ht="12" customHeight="1" x14ac:dyDescent="0.25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</row>
    <row r="593" spans="1:13" ht="12" customHeight="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</row>
    <row r="594" spans="1:13" ht="12" customHeight="1" x14ac:dyDescent="0.25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</row>
    <row r="595" spans="1:13" ht="12" customHeight="1" x14ac:dyDescent="0.2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</row>
    <row r="596" spans="1:13" ht="12" customHeight="1" x14ac:dyDescent="0.25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</row>
    <row r="597" spans="1:13" ht="12" customHeight="1" x14ac:dyDescent="0.25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</row>
    <row r="598" spans="1:13" ht="12" customHeight="1" x14ac:dyDescent="0.25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</row>
    <row r="599" spans="1:13" ht="12" customHeight="1" x14ac:dyDescent="0.25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</row>
    <row r="600" spans="1:13" ht="12" customHeight="1" x14ac:dyDescent="0.25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</row>
    <row r="601" spans="1:13" ht="12" customHeight="1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</row>
    <row r="602" spans="1:13" ht="12" customHeight="1" x14ac:dyDescent="0.25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</row>
    <row r="603" spans="1:13" ht="12" customHeight="1" x14ac:dyDescent="0.25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</row>
    <row r="604" spans="1:13" ht="12" customHeight="1" x14ac:dyDescent="0.25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</row>
    <row r="605" spans="1:13" ht="12" customHeight="1" x14ac:dyDescent="0.2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</row>
    <row r="606" spans="1:13" ht="12" customHeight="1" x14ac:dyDescent="0.25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</row>
    <row r="607" spans="1:13" ht="12" customHeight="1" x14ac:dyDescent="0.25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</row>
    <row r="608" spans="1:13" ht="12" customHeight="1" x14ac:dyDescent="0.25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</row>
    <row r="609" spans="1:13" ht="12" customHeight="1" x14ac:dyDescent="0.25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</row>
    <row r="610" spans="1:13" ht="12" customHeight="1" x14ac:dyDescent="0.25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</row>
    <row r="611" spans="1:13" ht="12" customHeight="1" x14ac:dyDescent="0.25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</row>
    <row r="612" spans="1:13" ht="12" customHeight="1" x14ac:dyDescent="0.25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</row>
    <row r="613" spans="1:13" ht="12" customHeight="1" x14ac:dyDescent="0.25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</row>
    <row r="614" spans="1:13" ht="12" customHeight="1" x14ac:dyDescent="0.25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</row>
    <row r="615" spans="1:13" ht="12" customHeight="1" x14ac:dyDescent="0.2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</row>
    <row r="616" spans="1:13" ht="12" customHeight="1" x14ac:dyDescent="0.25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</row>
    <row r="617" spans="1:13" ht="12" customHeight="1" x14ac:dyDescent="0.25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</row>
    <row r="618" spans="1:13" ht="12" customHeight="1" x14ac:dyDescent="0.25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</row>
    <row r="619" spans="1:13" ht="12" customHeight="1" x14ac:dyDescent="0.25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</row>
    <row r="620" spans="1:13" ht="12" customHeight="1" x14ac:dyDescent="0.25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</row>
    <row r="621" spans="1:13" ht="12" customHeight="1" x14ac:dyDescent="0.25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</row>
    <row r="622" spans="1:13" ht="12" customHeight="1" x14ac:dyDescent="0.25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</row>
    <row r="623" spans="1:13" ht="12" customHeight="1" x14ac:dyDescent="0.25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</row>
    <row r="624" spans="1:13" ht="12" customHeight="1" x14ac:dyDescent="0.25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</row>
    <row r="625" spans="1:13" ht="12" customHeight="1" x14ac:dyDescent="0.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</row>
    <row r="626" spans="1:13" ht="12" customHeight="1" x14ac:dyDescent="0.25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</row>
    <row r="627" spans="1:13" ht="12" customHeight="1" x14ac:dyDescent="0.25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</row>
    <row r="628" spans="1:13" ht="12" customHeight="1" x14ac:dyDescent="0.25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</row>
    <row r="629" spans="1:13" ht="12" customHeight="1" x14ac:dyDescent="0.25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</row>
    <row r="630" spans="1:13" ht="12" customHeight="1" x14ac:dyDescent="0.25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</row>
    <row r="631" spans="1:13" ht="12" customHeight="1" x14ac:dyDescent="0.25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</row>
    <row r="632" spans="1:13" ht="12" customHeight="1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</row>
    <row r="633" spans="1:13" ht="12" customHeight="1" x14ac:dyDescent="0.25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</row>
    <row r="634" spans="1:13" ht="12" customHeight="1" x14ac:dyDescent="0.25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</row>
    <row r="635" spans="1:13" ht="12" customHeight="1" x14ac:dyDescent="0.2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</row>
    <row r="636" spans="1:13" ht="12" customHeight="1" x14ac:dyDescent="0.25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</row>
    <row r="637" spans="1:13" ht="12" customHeight="1" x14ac:dyDescent="0.25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</row>
    <row r="638" spans="1:13" ht="12" customHeight="1" x14ac:dyDescent="0.25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</row>
    <row r="639" spans="1:13" ht="12" customHeight="1" x14ac:dyDescent="0.25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</row>
    <row r="640" spans="1:13" ht="12" customHeight="1" x14ac:dyDescent="0.25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</row>
    <row r="641" spans="1:13" ht="12" customHeight="1" x14ac:dyDescent="0.2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</row>
    <row r="642" spans="1:13" ht="12" customHeight="1" x14ac:dyDescent="0.2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</row>
    <row r="643" spans="1:13" ht="12" customHeight="1" x14ac:dyDescent="0.25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</row>
    <row r="644" spans="1:13" ht="12" customHeight="1" x14ac:dyDescent="0.25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</row>
    <row r="645" spans="1:13" ht="12" customHeight="1" x14ac:dyDescent="0.2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</row>
    <row r="646" spans="1:13" ht="12" customHeight="1" x14ac:dyDescent="0.25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</row>
    <row r="647" spans="1:13" ht="12" customHeight="1" x14ac:dyDescent="0.25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</row>
    <row r="648" spans="1:13" ht="12" customHeight="1" x14ac:dyDescent="0.25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</row>
    <row r="649" spans="1:13" ht="12" customHeight="1" x14ac:dyDescent="0.2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</row>
    <row r="650" spans="1:13" ht="12" customHeight="1" x14ac:dyDescent="0.25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</row>
    <row r="651" spans="1:13" ht="12" customHeight="1" x14ac:dyDescent="0.25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</row>
    <row r="652" spans="1:13" ht="12" customHeight="1" x14ac:dyDescent="0.25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</row>
    <row r="653" spans="1:13" ht="12" customHeight="1" x14ac:dyDescent="0.25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</row>
    <row r="654" spans="1:13" ht="12" customHeight="1" x14ac:dyDescent="0.25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</row>
    <row r="655" spans="1:13" ht="12" customHeight="1" x14ac:dyDescent="0.2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</row>
    <row r="656" spans="1:13" ht="12" customHeight="1" x14ac:dyDescent="0.25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</row>
    <row r="657" spans="1:13" ht="12" customHeight="1" x14ac:dyDescent="0.25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</row>
    <row r="658" spans="1:13" ht="12" customHeight="1" x14ac:dyDescent="0.25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</row>
    <row r="659" spans="1:13" ht="12" customHeight="1" x14ac:dyDescent="0.25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</row>
    <row r="660" spans="1:13" ht="12" customHeight="1" x14ac:dyDescent="0.25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</row>
    <row r="661" spans="1:13" ht="12" customHeight="1" x14ac:dyDescent="0.25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</row>
    <row r="662" spans="1:13" ht="12" customHeight="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</row>
    <row r="663" spans="1:13" ht="12" customHeight="1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</row>
    <row r="664" spans="1:13" ht="12" customHeight="1" x14ac:dyDescent="0.25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</row>
    <row r="665" spans="1:13" ht="12" customHeight="1" x14ac:dyDescent="0.2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</row>
    <row r="666" spans="1:13" ht="12" customHeight="1" x14ac:dyDescent="0.25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</row>
    <row r="667" spans="1:13" ht="12" customHeight="1" x14ac:dyDescent="0.25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</row>
    <row r="668" spans="1:13" ht="12" customHeight="1" x14ac:dyDescent="0.25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</row>
    <row r="669" spans="1:13" ht="12" customHeight="1" x14ac:dyDescent="0.25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</row>
    <row r="670" spans="1:13" ht="12" customHeight="1" x14ac:dyDescent="0.25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</row>
    <row r="671" spans="1:13" ht="12" customHeight="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</row>
    <row r="672" spans="1:13" ht="12" customHeight="1" x14ac:dyDescent="0.25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</row>
    <row r="673" spans="1:13" ht="12" customHeight="1" x14ac:dyDescent="0.25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</row>
    <row r="674" spans="1:13" ht="12" customHeight="1" x14ac:dyDescent="0.25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</row>
    <row r="675" spans="1:13" ht="12" customHeight="1" x14ac:dyDescent="0.2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</row>
    <row r="676" spans="1:13" ht="12" customHeight="1" x14ac:dyDescent="0.25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</row>
    <row r="677" spans="1:13" ht="12" customHeight="1" x14ac:dyDescent="0.25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</row>
    <row r="678" spans="1:13" ht="12" customHeight="1" x14ac:dyDescent="0.25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</row>
    <row r="679" spans="1:13" ht="12" customHeight="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</row>
    <row r="680" spans="1:13" ht="12" customHeight="1" x14ac:dyDescent="0.25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</row>
    <row r="681" spans="1:13" ht="12" customHeight="1" x14ac:dyDescent="0.25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</row>
    <row r="682" spans="1:13" ht="12" customHeight="1" x14ac:dyDescent="0.25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</row>
    <row r="683" spans="1:13" ht="12" customHeight="1" x14ac:dyDescent="0.25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</row>
    <row r="684" spans="1:13" ht="12" customHeight="1" x14ac:dyDescent="0.25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</row>
    <row r="685" spans="1:13" ht="12" customHeight="1" x14ac:dyDescent="0.2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</row>
    <row r="686" spans="1:13" ht="12" customHeight="1" x14ac:dyDescent="0.25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</row>
    <row r="687" spans="1:13" ht="12" customHeight="1" x14ac:dyDescent="0.25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</row>
    <row r="688" spans="1:13" ht="12" customHeight="1" x14ac:dyDescent="0.25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</row>
    <row r="689" spans="1:13" ht="12" customHeight="1" x14ac:dyDescent="0.25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</row>
    <row r="690" spans="1:13" ht="12" customHeight="1" x14ac:dyDescent="0.25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</row>
    <row r="691" spans="1:13" ht="12" customHeight="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</row>
    <row r="692" spans="1:13" ht="12" customHeight="1" x14ac:dyDescent="0.25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</row>
    <row r="693" spans="1:13" ht="12" customHeight="1" x14ac:dyDescent="0.25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</row>
    <row r="694" spans="1:13" ht="12" customHeight="1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</row>
    <row r="695" spans="1:13" ht="12" customHeight="1" x14ac:dyDescent="0.2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</row>
    <row r="696" spans="1:13" ht="12" customHeight="1" x14ac:dyDescent="0.25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</row>
    <row r="697" spans="1:13" ht="12" customHeight="1" x14ac:dyDescent="0.25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</row>
    <row r="698" spans="1:13" ht="12" customHeight="1" x14ac:dyDescent="0.25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</row>
    <row r="699" spans="1:13" ht="12" customHeight="1" x14ac:dyDescent="0.25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</row>
    <row r="700" spans="1:13" ht="12" customHeight="1" x14ac:dyDescent="0.25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</row>
    <row r="701" spans="1:13" ht="12" customHeight="1" x14ac:dyDescent="0.25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</row>
    <row r="702" spans="1:13" ht="12" customHeight="1" x14ac:dyDescent="0.25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</row>
    <row r="703" spans="1:13" ht="12" customHeight="1" x14ac:dyDescent="0.25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</row>
    <row r="704" spans="1:13" ht="12" customHeight="1" x14ac:dyDescent="0.25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</row>
    <row r="705" spans="1:13" ht="12" customHeight="1" x14ac:dyDescent="0.2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</row>
    <row r="706" spans="1:13" ht="12" customHeight="1" x14ac:dyDescent="0.25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</row>
    <row r="707" spans="1:13" ht="12" customHeight="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</row>
    <row r="708" spans="1:13" ht="12" customHeight="1" x14ac:dyDescent="0.25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</row>
    <row r="709" spans="1:13" ht="12" customHeight="1" x14ac:dyDescent="0.25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</row>
    <row r="710" spans="1:13" ht="12" customHeight="1" x14ac:dyDescent="0.25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</row>
    <row r="711" spans="1:13" ht="12" customHeight="1" x14ac:dyDescent="0.25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</row>
    <row r="712" spans="1:13" ht="12" customHeight="1" x14ac:dyDescent="0.25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</row>
    <row r="713" spans="1:13" ht="12" customHeight="1" x14ac:dyDescent="0.25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</row>
    <row r="714" spans="1:13" ht="12" customHeight="1" x14ac:dyDescent="0.25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</row>
    <row r="715" spans="1:13" ht="12" customHeight="1" x14ac:dyDescent="0.25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</row>
    <row r="716" spans="1:13" ht="12" customHeight="1" x14ac:dyDescent="0.25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</row>
    <row r="717" spans="1:13" ht="12" customHeight="1" x14ac:dyDescent="0.25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</row>
    <row r="718" spans="1:13" ht="12" customHeight="1" x14ac:dyDescent="0.25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</row>
    <row r="719" spans="1:13" ht="12" customHeight="1" x14ac:dyDescent="0.25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</row>
    <row r="720" spans="1:13" ht="12" customHeight="1" x14ac:dyDescent="0.25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</row>
    <row r="721" spans="1:13" ht="12" customHeight="1" x14ac:dyDescent="0.25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</row>
    <row r="722" spans="1:13" ht="12" customHeight="1" x14ac:dyDescent="0.25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</row>
    <row r="723" spans="1:13" ht="12" customHeight="1" x14ac:dyDescent="0.25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</row>
    <row r="724" spans="1:13" ht="12" customHeight="1" x14ac:dyDescent="0.25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</row>
    <row r="725" spans="1:13" ht="12" customHeight="1" x14ac:dyDescent="0.25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</row>
    <row r="726" spans="1:13" ht="12" customHeight="1" x14ac:dyDescent="0.25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</row>
    <row r="727" spans="1:13" ht="12" customHeight="1" x14ac:dyDescent="0.25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</row>
    <row r="728" spans="1:13" ht="12" customHeight="1" x14ac:dyDescent="0.25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</row>
    <row r="729" spans="1:13" ht="12" customHeight="1" x14ac:dyDescent="0.25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</row>
    <row r="730" spans="1:13" ht="12" customHeight="1" x14ac:dyDescent="0.25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</row>
    <row r="731" spans="1:13" ht="12" customHeight="1" x14ac:dyDescent="0.25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</row>
    <row r="732" spans="1:13" ht="12" customHeight="1" x14ac:dyDescent="0.25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</row>
    <row r="733" spans="1:13" ht="12" customHeight="1" x14ac:dyDescent="0.25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</row>
    <row r="734" spans="1:13" ht="12" customHeight="1" x14ac:dyDescent="0.25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</row>
    <row r="735" spans="1:13" ht="12" customHeight="1" x14ac:dyDescent="0.25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</row>
    <row r="736" spans="1:13" ht="12" customHeight="1" x14ac:dyDescent="0.25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</row>
    <row r="737" spans="1:13" ht="12" customHeight="1" x14ac:dyDescent="0.25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</row>
    <row r="738" spans="1:13" ht="12" customHeight="1" x14ac:dyDescent="0.25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</row>
    <row r="739" spans="1:13" ht="12" customHeight="1" x14ac:dyDescent="0.2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</row>
    <row r="740" spans="1:13" ht="12" customHeight="1" x14ac:dyDescent="0.25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</row>
    <row r="741" spans="1:13" ht="12" customHeight="1" x14ac:dyDescent="0.25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</row>
    <row r="742" spans="1:13" ht="12" customHeight="1" x14ac:dyDescent="0.25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</row>
    <row r="743" spans="1:13" ht="12" customHeight="1" x14ac:dyDescent="0.25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</row>
    <row r="744" spans="1:13" ht="12" customHeight="1" x14ac:dyDescent="0.25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</row>
    <row r="745" spans="1:13" ht="12" customHeight="1" x14ac:dyDescent="0.25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</row>
    <row r="746" spans="1:13" ht="12" customHeight="1" x14ac:dyDescent="0.25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</row>
    <row r="747" spans="1:13" ht="12" customHeight="1" x14ac:dyDescent="0.25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</row>
    <row r="748" spans="1:13" ht="12" customHeight="1" x14ac:dyDescent="0.25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</row>
    <row r="749" spans="1:13" ht="12" customHeight="1" x14ac:dyDescent="0.25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</row>
    <row r="750" spans="1:13" ht="12" customHeight="1" x14ac:dyDescent="0.25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</row>
    <row r="751" spans="1:13" ht="12" customHeight="1" x14ac:dyDescent="0.25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</row>
    <row r="752" spans="1:13" ht="12" customHeight="1" x14ac:dyDescent="0.25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</row>
    <row r="753" spans="1:13" ht="12" customHeight="1" x14ac:dyDescent="0.25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</row>
    <row r="754" spans="1:13" ht="12" customHeight="1" x14ac:dyDescent="0.25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</row>
    <row r="755" spans="1:13" ht="12" customHeight="1" x14ac:dyDescent="0.25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</row>
    <row r="756" spans="1:13" ht="12" customHeight="1" x14ac:dyDescent="0.25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</row>
    <row r="757" spans="1:13" ht="12" customHeight="1" x14ac:dyDescent="0.25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</row>
    <row r="758" spans="1:13" ht="12" customHeight="1" x14ac:dyDescent="0.25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</row>
    <row r="759" spans="1:13" ht="12" customHeight="1" x14ac:dyDescent="0.25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</row>
    <row r="760" spans="1:13" ht="12" customHeight="1" x14ac:dyDescent="0.25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</row>
    <row r="761" spans="1:13" ht="12" customHeight="1" x14ac:dyDescent="0.25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</row>
    <row r="762" spans="1:13" ht="12" customHeight="1" x14ac:dyDescent="0.25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</row>
    <row r="763" spans="1:13" ht="12" customHeight="1" x14ac:dyDescent="0.25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</row>
    <row r="764" spans="1:13" ht="12" customHeight="1" x14ac:dyDescent="0.25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</row>
    <row r="765" spans="1:13" ht="12" customHeight="1" x14ac:dyDescent="0.25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</row>
    <row r="766" spans="1:13" ht="12" customHeight="1" x14ac:dyDescent="0.25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</row>
    <row r="767" spans="1:13" ht="12" customHeight="1" x14ac:dyDescent="0.25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</row>
    <row r="768" spans="1:13" ht="12" customHeight="1" x14ac:dyDescent="0.25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</row>
    <row r="769" spans="1:13" ht="12" customHeight="1" x14ac:dyDescent="0.25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</row>
    <row r="770" spans="1:13" ht="12" customHeight="1" x14ac:dyDescent="0.25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</row>
    <row r="771" spans="1:13" ht="12" customHeight="1" x14ac:dyDescent="0.25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</row>
    <row r="772" spans="1:13" ht="12" customHeight="1" x14ac:dyDescent="0.25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</row>
    <row r="773" spans="1:13" ht="12" customHeight="1" x14ac:dyDescent="0.25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</row>
    <row r="774" spans="1:13" ht="12" customHeight="1" x14ac:dyDescent="0.25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</row>
    <row r="775" spans="1:13" ht="12" customHeight="1" x14ac:dyDescent="0.25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</row>
    <row r="776" spans="1:13" ht="12" customHeight="1" x14ac:dyDescent="0.2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</row>
    <row r="777" spans="1:13" ht="12" customHeight="1" x14ac:dyDescent="0.25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</row>
    <row r="778" spans="1:13" ht="12" customHeight="1" x14ac:dyDescent="0.25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</row>
    <row r="779" spans="1:13" ht="12" customHeight="1" x14ac:dyDescent="0.25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</row>
    <row r="780" spans="1:13" ht="12" customHeight="1" x14ac:dyDescent="0.2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</row>
    <row r="781" spans="1:13" ht="12" customHeight="1" x14ac:dyDescent="0.2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</row>
    <row r="782" spans="1:13" ht="12" customHeight="1" x14ac:dyDescent="0.25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</row>
    <row r="783" spans="1:13" ht="12" customHeight="1" x14ac:dyDescent="0.25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</row>
    <row r="784" spans="1:13" ht="12" customHeight="1" x14ac:dyDescent="0.25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</row>
    <row r="785" spans="1:13" ht="12" customHeight="1" x14ac:dyDescent="0.25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</row>
    <row r="786" spans="1:13" ht="12" customHeight="1" x14ac:dyDescent="0.25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</row>
    <row r="787" spans="1:13" ht="12" customHeight="1" x14ac:dyDescent="0.25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</row>
    <row r="788" spans="1:13" ht="12" customHeight="1" x14ac:dyDescent="0.25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</row>
    <row r="789" spans="1:13" ht="12" customHeight="1" x14ac:dyDescent="0.2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</row>
    <row r="790" spans="1:13" ht="12" customHeight="1" x14ac:dyDescent="0.2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</row>
    <row r="791" spans="1:13" ht="12" customHeight="1" x14ac:dyDescent="0.25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</row>
    <row r="792" spans="1:13" ht="12" customHeight="1" x14ac:dyDescent="0.25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</row>
    <row r="793" spans="1:13" ht="12" customHeight="1" x14ac:dyDescent="0.25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</row>
    <row r="794" spans="1:13" ht="12" customHeight="1" x14ac:dyDescent="0.25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</row>
    <row r="795" spans="1:13" ht="12" customHeight="1" x14ac:dyDescent="0.25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</row>
    <row r="796" spans="1:13" ht="12" customHeight="1" x14ac:dyDescent="0.25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</row>
    <row r="797" spans="1:13" ht="12" customHeight="1" x14ac:dyDescent="0.25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</row>
    <row r="798" spans="1:13" ht="12" customHeight="1" x14ac:dyDescent="0.25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</row>
    <row r="799" spans="1:13" ht="12" customHeight="1" x14ac:dyDescent="0.25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</row>
    <row r="800" spans="1:13" ht="12" customHeight="1" x14ac:dyDescent="0.25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</row>
    <row r="801" spans="1:13" ht="12" customHeight="1" x14ac:dyDescent="0.25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</row>
    <row r="802" spans="1:13" ht="12" customHeight="1" x14ac:dyDescent="0.25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</row>
    <row r="803" spans="1:13" ht="12" customHeight="1" x14ac:dyDescent="0.25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</row>
    <row r="804" spans="1:13" ht="12" customHeight="1" x14ac:dyDescent="0.25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</row>
    <row r="805" spans="1:13" ht="12" customHeight="1" x14ac:dyDescent="0.25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</row>
    <row r="806" spans="1:13" ht="12" customHeight="1" x14ac:dyDescent="0.25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</row>
    <row r="807" spans="1:13" ht="12" customHeight="1" x14ac:dyDescent="0.25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</row>
    <row r="808" spans="1:13" ht="12" customHeight="1" x14ac:dyDescent="0.25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</row>
    <row r="809" spans="1:13" ht="12" customHeight="1" x14ac:dyDescent="0.25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</row>
    <row r="810" spans="1:13" ht="12" customHeight="1" x14ac:dyDescent="0.25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</row>
    <row r="811" spans="1:13" ht="12" customHeight="1" x14ac:dyDescent="0.25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</row>
    <row r="812" spans="1:13" ht="12" customHeight="1" x14ac:dyDescent="0.25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</row>
    <row r="813" spans="1:13" ht="12" customHeight="1" x14ac:dyDescent="0.25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</row>
    <row r="814" spans="1:13" ht="12" customHeight="1" x14ac:dyDescent="0.25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</row>
    <row r="815" spans="1:13" ht="12" customHeight="1" x14ac:dyDescent="0.25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</row>
    <row r="816" spans="1:13" ht="12" customHeight="1" x14ac:dyDescent="0.25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</row>
    <row r="817" spans="1:13" ht="12" customHeight="1" x14ac:dyDescent="0.25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</row>
    <row r="818" spans="1:13" ht="12" customHeight="1" x14ac:dyDescent="0.25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</row>
    <row r="819" spans="1:13" ht="12" customHeight="1" x14ac:dyDescent="0.25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</row>
    <row r="820" spans="1:13" ht="12" customHeight="1" x14ac:dyDescent="0.25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</row>
    <row r="821" spans="1:13" ht="12" customHeight="1" x14ac:dyDescent="0.25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</row>
    <row r="822" spans="1:13" ht="12" customHeight="1" x14ac:dyDescent="0.25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</row>
    <row r="823" spans="1:13" ht="12" customHeight="1" x14ac:dyDescent="0.25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</row>
    <row r="824" spans="1:13" ht="12" customHeight="1" x14ac:dyDescent="0.25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</row>
    <row r="825" spans="1:13" ht="12" customHeight="1" x14ac:dyDescent="0.25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</row>
    <row r="826" spans="1:13" ht="12" customHeight="1" x14ac:dyDescent="0.25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</row>
    <row r="827" spans="1:13" ht="12" customHeight="1" x14ac:dyDescent="0.25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</row>
    <row r="828" spans="1:13" ht="12" customHeight="1" x14ac:dyDescent="0.25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</row>
    <row r="829" spans="1:13" ht="12" customHeight="1" x14ac:dyDescent="0.25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</row>
    <row r="830" spans="1:13" ht="12" customHeight="1" x14ac:dyDescent="0.25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</row>
    <row r="831" spans="1:13" ht="12" customHeight="1" x14ac:dyDescent="0.25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</row>
    <row r="832" spans="1:13" ht="12" customHeight="1" x14ac:dyDescent="0.25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</row>
    <row r="833" spans="1:13" ht="12" customHeight="1" x14ac:dyDescent="0.25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</row>
    <row r="834" spans="1:13" ht="12" customHeight="1" x14ac:dyDescent="0.25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</row>
    <row r="835" spans="1:13" ht="12" customHeight="1" x14ac:dyDescent="0.25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</row>
    <row r="836" spans="1:13" ht="12" customHeight="1" x14ac:dyDescent="0.25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</row>
    <row r="837" spans="1:13" ht="12" customHeight="1" x14ac:dyDescent="0.25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</row>
    <row r="838" spans="1:13" ht="12" customHeight="1" x14ac:dyDescent="0.25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</row>
    <row r="839" spans="1:13" ht="12" customHeight="1" x14ac:dyDescent="0.25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</row>
    <row r="840" spans="1:13" ht="12" customHeight="1" x14ac:dyDescent="0.25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</row>
    <row r="841" spans="1:13" ht="12" customHeight="1" x14ac:dyDescent="0.25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</row>
    <row r="842" spans="1:13" ht="12" customHeight="1" x14ac:dyDescent="0.25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</row>
    <row r="843" spans="1:13" ht="12" customHeight="1" x14ac:dyDescent="0.25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</row>
    <row r="844" spans="1:13" ht="12" customHeight="1" x14ac:dyDescent="0.25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</row>
    <row r="845" spans="1:13" ht="12" customHeight="1" x14ac:dyDescent="0.25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</row>
    <row r="846" spans="1:13" ht="12" customHeight="1" x14ac:dyDescent="0.25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</row>
    <row r="847" spans="1:13" ht="12" customHeight="1" x14ac:dyDescent="0.25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</row>
    <row r="848" spans="1:13" ht="12" customHeight="1" x14ac:dyDescent="0.25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</row>
    <row r="849" spans="1:13" ht="12" customHeight="1" x14ac:dyDescent="0.25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</row>
    <row r="850" spans="1:13" ht="12" customHeight="1" x14ac:dyDescent="0.25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</row>
    <row r="851" spans="1:13" ht="12" customHeight="1" x14ac:dyDescent="0.25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</row>
    <row r="852" spans="1:13" ht="12" customHeight="1" x14ac:dyDescent="0.25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</row>
    <row r="853" spans="1:13" ht="12" customHeight="1" x14ac:dyDescent="0.25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</row>
    <row r="854" spans="1:13" ht="12" customHeight="1" x14ac:dyDescent="0.25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</row>
    <row r="855" spans="1:13" ht="12" customHeight="1" x14ac:dyDescent="0.25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</row>
    <row r="856" spans="1:13" ht="12" customHeight="1" x14ac:dyDescent="0.25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</row>
    <row r="857" spans="1:13" ht="12" customHeight="1" x14ac:dyDescent="0.25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</row>
    <row r="858" spans="1:13" ht="12" customHeight="1" x14ac:dyDescent="0.25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</row>
    <row r="859" spans="1:13" ht="12" customHeight="1" x14ac:dyDescent="0.25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</row>
    <row r="860" spans="1:13" ht="12" customHeight="1" x14ac:dyDescent="0.25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</row>
    <row r="861" spans="1:13" ht="12" customHeight="1" x14ac:dyDescent="0.25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</row>
    <row r="862" spans="1:13" ht="12" customHeight="1" x14ac:dyDescent="0.25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</row>
    <row r="863" spans="1:13" ht="12" customHeight="1" x14ac:dyDescent="0.25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</row>
    <row r="864" spans="1:13" ht="12" customHeight="1" x14ac:dyDescent="0.25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</row>
    <row r="865" spans="1:13" ht="12" customHeight="1" x14ac:dyDescent="0.25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</row>
    <row r="866" spans="1:13" ht="12" customHeight="1" x14ac:dyDescent="0.25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</row>
    <row r="867" spans="1:13" ht="12" customHeight="1" x14ac:dyDescent="0.25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</row>
    <row r="868" spans="1:13" ht="12" customHeight="1" x14ac:dyDescent="0.25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</row>
    <row r="869" spans="1:13" ht="12" customHeight="1" x14ac:dyDescent="0.25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</row>
    <row r="870" spans="1:13" ht="12" customHeight="1" x14ac:dyDescent="0.25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</row>
    <row r="871" spans="1:13" ht="12" customHeight="1" x14ac:dyDescent="0.25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</row>
    <row r="872" spans="1:13" ht="12" customHeight="1" x14ac:dyDescent="0.25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</row>
    <row r="873" spans="1:13" ht="12" customHeight="1" x14ac:dyDescent="0.25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</row>
    <row r="874" spans="1:13" ht="12" customHeight="1" x14ac:dyDescent="0.25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</row>
    <row r="875" spans="1:13" ht="12" customHeight="1" x14ac:dyDescent="0.25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</row>
    <row r="876" spans="1:13" ht="12" customHeight="1" x14ac:dyDescent="0.25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</row>
    <row r="877" spans="1:13" ht="12" customHeight="1" x14ac:dyDescent="0.25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</row>
    <row r="878" spans="1:13" ht="12" customHeight="1" x14ac:dyDescent="0.25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</row>
    <row r="879" spans="1:13" ht="12" customHeight="1" x14ac:dyDescent="0.25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</row>
    <row r="880" spans="1:13" ht="12" customHeight="1" x14ac:dyDescent="0.25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</row>
    <row r="881" spans="1:13" ht="12" customHeight="1" x14ac:dyDescent="0.25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</row>
    <row r="882" spans="1:13" ht="12" customHeight="1" x14ac:dyDescent="0.25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</row>
    <row r="883" spans="1:13" ht="12" customHeight="1" x14ac:dyDescent="0.25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</row>
    <row r="884" spans="1:13" ht="12" customHeight="1" x14ac:dyDescent="0.25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</row>
    <row r="885" spans="1:13" ht="12" customHeight="1" x14ac:dyDescent="0.25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</row>
    <row r="886" spans="1:13" ht="12" customHeight="1" x14ac:dyDescent="0.25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</row>
    <row r="887" spans="1:13" ht="12" customHeight="1" x14ac:dyDescent="0.25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</row>
    <row r="888" spans="1:13" ht="12" customHeight="1" x14ac:dyDescent="0.25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</row>
    <row r="889" spans="1:13" ht="12" customHeight="1" x14ac:dyDescent="0.25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</row>
    <row r="890" spans="1:13" ht="12" customHeight="1" x14ac:dyDescent="0.25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</row>
    <row r="891" spans="1:13" ht="12" customHeight="1" x14ac:dyDescent="0.25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</row>
    <row r="892" spans="1:13" ht="12" customHeight="1" x14ac:dyDescent="0.25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</row>
    <row r="893" spans="1:13" ht="12" customHeight="1" x14ac:dyDescent="0.25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</row>
    <row r="894" spans="1:13" ht="12" customHeight="1" x14ac:dyDescent="0.25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</row>
    <row r="895" spans="1:13" ht="12" customHeight="1" x14ac:dyDescent="0.25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</row>
    <row r="896" spans="1:13" ht="12" customHeight="1" x14ac:dyDescent="0.25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</row>
    <row r="897" spans="1:13" ht="12" customHeight="1" x14ac:dyDescent="0.25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</row>
    <row r="898" spans="1:13" ht="12" customHeight="1" x14ac:dyDescent="0.25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</row>
    <row r="899" spans="1:13" ht="12" customHeight="1" x14ac:dyDescent="0.25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</row>
    <row r="900" spans="1:13" ht="12" customHeight="1" x14ac:dyDescent="0.25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</row>
    <row r="901" spans="1:13" ht="12" customHeight="1" x14ac:dyDescent="0.25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</row>
    <row r="902" spans="1:13" ht="12" customHeight="1" x14ac:dyDescent="0.25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</row>
    <row r="903" spans="1:13" ht="12" customHeight="1" x14ac:dyDescent="0.25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</row>
    <row r="904" spans="1:13" ht="12" customHeight="1" x14ac:dyDescent="0.25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</row>
    <row r="905" spans="1:13" ht="12" customHeight="1" x14ac:dyDescent="0.25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</row>
    <row r="906" spans="1:13" ht="12" customHeight="1" x14ac:dyDescent="0.25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</row>
    <row r="907" spans="1:13" ht="12" customHeight="1" x14ac:dyDescent="0.25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</row>
    <row r="908" spans="1:13" ht="12" customHeight="1" x14ac:dyDescent="0.25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</row>
    <row r="909" spans="1:13" ht="12" customHeight="1" x14ac:dyDescent="0.25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</row>
    <row r="910" spans="1:13" ht="12" customHeight="1" x14ac:dyDescent="0.25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</row>
    <row r="911" spans="1:13" ht="12" customHeight="1" x14ac:dyDescent="0.25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</row>
    <row r="912" spans="1:13" ht="12" customHeight="1" x14ac:dyDescent="0.25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</row>
    <row r="913" spans="1:13" ht="12" customHeight="1" x14ac:dyDescent="0.25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</row>
    <row r="914" spans="1:13" ht="12" customHeight="1" x14ac:dyDescent="0.25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</row>
    <row r="915" spans="1:13" ht="12" customHeight="1" x14ac:dyDescent="0.25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</row>
    <row r="916" spans="1:13" ht="12" customHeight="1" x14ac:dyDescent="0.25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</row>
    <row r="917" spans="1:13" ht="12" customHeight="1" x14ac:dyDescent="0.25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</row>
    <row r="918" spans="1:13" ht="12" customHeight="1" x14ac:dyDescent="0.25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</row>
    <row r="919" spans="1:13" ht="12" customHeight="1" x14ac:dyDescent="0.25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</row>
    <row r="920" spans="1:13" ht="12" customHeight="1" x14ac:dyDescent="0.25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</row>
    <row r="921" spans="1:13" ht="12" customHeight="1" x14ac:dyDescent="0.25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</row>
    <row r="922" spans="1:13" ht="12" customHeight="1" x14ac:dyDescent="0.25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</row>
    <row r="923" spans="1:13" ht="12" customHeight="1" x14ac:dyDescent="0.25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</row>
    <row r="924" spans="1:13" ht="12" customHeight="1" x14ac:dyDescent="0.25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</row>
    <row r="925" spans="1:13" ht="12" customHeight="1" x14ac:dyDescent="0.25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</row>
    <row r="926" spans="1:13" ht="12" customHeight="1" x14ac:dyDescent="0.25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</row>
    <row r="927" spans="1:13" ht="12" customHeight="1" x14ac:dyDescent="0.25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</row>
    <row r="928" spans="1:13" ht="12" customHeight="1" x14ac:dyDescent="0.25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</row>
    <row r="929" spans="1:13" ht="12" customHeight="1" x14ac:dyDescent="0.25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</row>
    <row r="930" spans="1:13" ht="12" customHeight="1" x14ac:dyDescent="0.25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</row>
    <row r="931" spans="1:13" ht="12" customHeight="1" x14ac:dyDescent="0.25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</row>
    <row r="932" spans="1:13" ht="12" customHeight="1" x14ac:dyDescent="0.25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</row>
    <row r="933" spans="1:13" ht="12" customHeight="1" x14ac:dyDescent="0.25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</row>
    <row r="934" spans="1:13" ht="12" customHeight="1" x14ac:dyDescent="0.25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</row>
    <row r="935" spans="1:13" ht="12" customHeight="1" x14ac:dyDescent="0.2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</row>
    <row r="936" spans="1:13" ht="12" customHeight="1" x14ac:dyDescent="0.25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</row>
    <row r="937" spans="1:13" ht="12" customHeight="1" x14ac:dyDescent="0.25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</row>
    <row r="938" spans="1:13" ht="12" customHeight="1" x14ac:dyDescent="0.25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</row>
    <row r="939" spans="1:13" ht="12" customHeight="1" x14ac:dyDescent="0.25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</row>
    <row r="940" spans="1:13" ht="12" customHeight="1" x14ac:dyDescent="0.25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</row>
    <row r="941" spans="1:13" ht="12" customHeight="1" x14ac:dyDescent="0.25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</row>
    <row r="942" spans="1:13" ht="12" customHeight="1" x14ac:dyDescent="0.25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</row>
    <row r="943" spans="1:13" ht="12" customHeight="1" x14ac:dyDescent="0.25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</row>
    <row r="944" spans="1:13" ht="12" customHeight="1" x14ac:dyDescent="0.25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</row>
    <row r="945" spans="1:13" ht="12" customHeight="1" x14ac:dyDescent="0.25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</row>
    <row r="946" spans="1:13" ht="12" customHeight="1" x14ac:dyDescent="0.25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</row>
    <row r="947" spans="1:13" ht="12" customHeight="1" x14ac:dyDescent="0.25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</row>
    <row r="948" spans="1:13" ht="12" customHeight="1" x14ac:dyDescent="0.25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</row>
    <row r="949" spans="1:13" ht="12" customHeight="1" x14ac:dyDescent="0.25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</row>
    <row r="950" spans="1:13" ht="12" customHeight="1" x14ac:dyDescent="0.25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</row>
    <row r="951" spans="1:13" ht="12" customHeight="1" x14ac:dyDescent="0.25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</row>
    <row r="952" spans="1:13" ht="12" customHeight="1" x14ac:dyDescent="0.25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</row>
    <row r="953" spans="1:13" ht="12" customHeight="1" x14ac:dyDescent="0.25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</row>
    <row r="954" spans="1:13" ht="12" customHeight="1" x14ac:dyDescent="0.25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</row>
    <row r="955" spans="1:13" ht="12" customHeight="1" x14ac:dyDescent="0.25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</row>
    <row r="956" spans="1:13" ht="12" customHeight="1" x14ac:dyDescent="0.25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</row>
    <row r="957" spans="1:13" ht="12" customHeight="1" x14ac:dyDescent="0.25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</row>
    <row r="958" spans="1:13" ht="12" customHeight="1" x14ac:dyDescent="0.25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</row>
    <row r="959" spans="1:13" ht="12" customHeight="1" x14ac:dyDescent="0.25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</row>
    <row r="960" spans="1:13" ht="12" customHeight="1" x14ac:dyDescent="0.25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</row>
    <row r="961" spans="1:13" ht="12" customHeight="1" x14ac:dyDescent="0.25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</row>
    <row r="962" spans="1:13" ht="12" customHeight="1" x14ac:dyDescent="0.25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</row>
    <row r="963" spans="1:13" ht="12" customHeight="1" x14ac:dyDescent="0.25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</row>
    <row r="964" spans="1:13" ht="12" customHeight="1" x14ac:dyDescent="0.25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</row>
    <row r="965" spans="1:13" ht="12" customHeight="1" x14ac:dyDescent="0.25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</row>
    <row r="966" spans="1:13" ht="12" customHeight="1" x14ac:dyDescent="0.25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</row>
    <row r="967" spans="1:13" ht="12" customHeight="1" x14ac:dyDescent="0.25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</row>
    <row r="968" spans="1:13" ht="12" customHeight="1" x14ac:dyDescent="0.25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</row>
    <row r="969" spans="1:13" ht="12" customHeight="1" x14ac:dyDescent="0.25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</row>
    <row r="970" spans="1:13" ht="12" customHeight="1" x14ac:dyDescent="0.25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</row>
    <row r="971" spans="1:13" ht="12" customHeight="1" x14ac:dyDescent="0.25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</row>
    <row r="972" spans="1:13" ht="12" customHeight="1" x14ac:dyDescent="0.25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</row>
    <row r="973" spans="1:13" ht="12" customHeight="1" x14ac:dyDescent="0.25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</row>
    <row r="974" spans="1:13" ht="12" customHeight="1" x14ac:dyDescent="0.25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</row>
    <row r="975" spans="1:13" ht="12" customHeight="1" x14ac:dyDescent="0.25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</row>
    <row r="976" spans="1:13" ht="12" customHeight="1" x14ac:dyDescent="0.25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</row>
    <row r="977" spans="1:13" ht="12" customHeight="1" x14ac:dyDescent="0.25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</row>
    <row r="978" spans="1:13" ht="12" customHeight="1" x14ac:dyDescent="0.25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</row>
    <row r="979" spans="1:13" ht="12" customHeight="1" x14ac:dyDescent="0.25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</row>
    <row r="980" spans="1:13" ht="12" customHeight="1" x14ac:dyDescent="0.25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</row>
    <row r="981" spans="1:13" ht="12" customHeight="1" x14ac:dyDescent="0.25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</row>
    <row r="982" spans="1:13" ht="12" customHeight="1" x14ac:dyDescent="0.25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</row>
    <row r="983" spans="1:13" ht="12" customHeight="1" x14ac:dyDescent="0.25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  <c r="L983" s="28"/>
      <c r="M983" s="28"/>
    </row>
    <row r="984" spans="1:13" ht="12" customHeight="1" x14ac:dyDescent="0.25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  <c r="L984" s="28"/>
      <c r="M984" s="28"/>
    </row>
    <row r="985" spans="1:13" ht="12" customHeight="1" x14ac:dyDescent="0.25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  <c r="L985" s="28"/>
      <c r="M985" s="28"/>
    </row>
    <row r="986" spans="1:13" ht="12" customHeight="1" x14ac:dyDescent="0.25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  <c r="L986" s="28"/>
      <c r="M986" s="28"/>
    </row>
    <row r="987" spans="1:13" ht="12" customHeight="1" x14ac:dyDescent="0.25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  <c r="L987" s="28"/>
      <c r="M987" s="28"/>
    </row>
    <row r="988" spans="1:13" ht="12" customHeight="1" x14ac:dyDescent="0.25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  <c r="L988" s="28"/>
      <c r="M988" s="28"/>
    </row>
    <row r="989" spans="1:13" ht="12" customHeight="1" x14ac:dyDescent="0.25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  <c r="L989" s="28"/>
      <c r="M989" s="28"/>
    </row>
    <row r="990" spans="1:13" ht="12" customHeight="1" x14ac:dyDescent="0.25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  <c r="L990" s="28"/>
      <c r="M990" s="28"/>
    </row>
    <row r="991" spans="1:13" ht="12" customHeight="1" x14ac:dyDescent="0.25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  <c r="L991" s="28"/>
      <c r="M991" s="28"/>
    </row>
    <row r="992" spans="1:13" ht="12" customHeight="1" x14ac:dyDescent="0.25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  <c r="L992" s="28"/>
      <c r="M992" s="28"/>
    </row>
    <row r="993" spans="1:13" ht="12" customHeight="1" x14ac:dyDescent="0.25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  <c r="L993" s="28"/>
      <c r="M993" s="28"/>
    </row>
    <row r="994" spans="1:13" ht="12" customHeight="1" x14ac:dyDescent="0.25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  <c r="L994" s="28"/>
      <c r="M994" s="28"/>
    </row>
  </sheetData>
  <pageMargins left="0.511811024" right="0.511811024" top="0.78740157499999996" bottom="0.7874015749999999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0"/>
  <sheetViews>
    <sheetView workbookViewId="0"/>
  </sheetViews>
  <sheetFormatPr defaultColWidth="12.6640625" defaultRowHeight="15" customHeight="1" x14ac:dyDescent="0.25"/>
  <cols>
    <col min="1" max="1" width="93.88671875" customWidth="1"/>
    <col min="2" max="2" width="35" customWidth="1"/>
    <col min="3" max="3" width="67.6640625" customWidth="1"/>
  </cols>
  <sheetData>
    <row r="1" spans="1:26" x14ac:dyDescent="0.25">
      <c r="A1" s="34" t="s">
        <v>790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spans="1:26" x14ac:dyDescent="0.25">
      <c r="A2" s="34" t="s">
        <v>791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x14ac:dyDescent="0.25">
      <c r="A3" s="34" t="s">
        <v>792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 x14ac:dyDescent="0.25">
      <c r="A4" s="34" t="s">
        <v>793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x14ac:dyDescent="0.25">
      <c r="A5" s="34" t="s">
        <v>794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</row>
    <row r="6" spans="1:26" x14ac:dyDescent="0.25">
      <c r="A6" s="34" t="s">
        <v>795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</row>
    <row r="7" spans="1:26" x14ac:dyDescent="0.25">
      <c r="A7" s="36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</row>
    <row r="8" spans="1:26" x14ac:dyDescent="0.25">
      <c r="A8" s="34" t="s">
        <v>796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</row>
    <row r="9" spans="1:26" x14ac:dyDescent="0.25">
      <c r="A9" s="34" t="s">
        <v>797</v>
      </c>
      <c r="B9" s="36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spans="1:26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</row>
    <row r="11" spans="1:26" x14ac:dyDescent="0.25">
      <c r="A11" s="37" t="s">
        <v>798</v>
      </c>
      <c r="B11" s="37" t="s">
        <v>799</v>
      </c>
      <c r="C11" s="37" t="s">
        <v>800</v>
      </c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</row>
    <row r="12" spans="1:26" x14ac:dyDescent="0.25">
      <c r="A12" s="36"/>
      <c r="B12" s="38" t="s">
        <v>801</v>
      </c>
      <c r="C12" s="39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</row>
    <row r="13" spans="1:26" x14ac:dyDescent="0.25">
      <c r="A13" s="40" t="s">
        <v>802</v>
      </c>
      <c r="B13" s="41" t="s">
        <v>803</v>
      </c>
      <c r="C13" s="39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</row>
    <row r="14" spans="1:26" x14ac:dyDescent="0.25">
      <c r="A14" s="40" t="s">
        <v>804</v>
      </c>
      <c r="B14" s="41"/>
      <c r="C14" s="39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</row>
    <row r="15" spans="1:26" x14ac:dyDescent="0.25">
      <c r="A15" s="40" t="s">
        <v>805</v>
      </c>
      <c r="B15" s="41" t="s">
        <v>803</v>
      </c>
      <c r="C15" s="39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</row>
    <row r="16" spans="1:26" x14ac:dyDescent="0.25">
      <c r="A16" s="40" t="s">
        <v>806</v>
      </c>
      <c r="B16" s="42"/>
      <c r="C16" s="39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</row>
    <row r="17" spans="1:26" x14ac:dyDescent="0.25">
      <c r="A17" s="43" t="s">
        <v>807</v>
      </c>
      <c r="B17" s="41" t="s">
        <v>808</v>
      </c>
      <c r="C17" s="41" t="s">
        <v>809</v>
      </c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</row>
    <row r="18" spans="1:26" x14ac:dyDescent="0.25">
      <c r="A18" s="44" t="s">
        <v>810</v>
      </c>
      <c r="B18" s="42"/>
      <c r="C18" s="38" t="str">
        <f>BRMG01!L5</f>
        <v>22 gaylords</v>
      </c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</row>
    <row r="19" spans="1:26" x14ac:dyDescent="0.25">
      <c r="A19" s="43" t="s">
        <v>811</v>
      </c>
      <c r="B19" s="39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</row>
    <row r="20" spans="1:26" x14ac:dyDescent="0.25">
      <c r="A20" s="43" t="s">
        <v>812</v>
      </c>
      <c r="B20" s="42"/>
      <c r="C20" s="39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</row>
    <row r="21" spans="1:26" x14ac:dyDescent="0.25">
      <c r="A21" s="45" t="s">
        <v>813</v>
      </c>
      <c r="B21" s="46" t="s">
        <v>797</v>
      </c>
      <c r="C21" s="39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</row>
    <row r="22" spans="1:26" x14ac:dyDescent="0.25">
      <c r="A22" s="35"/>
      <c r="B22" s="35"/>
      <c r="C22" s="46"/>
      <c r="D22" s="46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</row>
    <row r="23" spans="1:26" x14ac:dyDescent="0.25">
      <c r="A23" s="35"/>
      <c r="B23" s="42"/>
      <c r="C23" s="39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</row>
    <row r="24" spans="1:26" x14ac:dyDescent="0.25">
      <c r="A24" s="47" t="s">
        <v>814</v>
      </c>
      <c r="B24" s="42"/>
      <c r="C24" s="39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</row>
    <row r="25" spans="1:26" x14ac:dyDescent="0.25">
      <c r="A25" s="47" t="s">
        <v>815</v>
      </c>
      <c r="B25" s="42"/>
      <c r="C25" s="39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</row>
    <row r="26" spans="1:26" x14ac:dyDescent="0.25">
      <c r="A26" s="47" t="s">
        <v>816</v>
      </c>
      <c r="B26" s="42"/>
      <c r="C26" s="39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</row>
    <row r="27" spans="1:26" x14ac:dyDescent="0.25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 spans="1:26" x14ac:dyDescent="0.25">
      <c r="A28" s="47" t="s">
        <v>817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 spans="1:26" x14ac:dyDescent="0.25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 spans="1:26" x14ac:dyDescent="0.25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26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 spans="1:26" x14ac:dyDescent="0.2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 spans="1:26" x14ac:dyDescent="0.25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 spans="1:26" x14ac:dyDescent="0.25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 spans="1:26" x14ac:dyDescent="0.25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 spans="1:26" x14ac:dyDescent="0.25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</row>
    <row r="37" spans="1:26" x14ac:dyDescent="0.25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</row>
    <row r="38" spans="1:26" x14ac:dyDescent="0.25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</row>
    <row r="39" spans="1:26" x14ac:dyDescent="0.25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spans="1:26" x14ac:dyDescent="0.25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</row>
    <row r="41" spans="1:26" x14ac:dyDescent="0.25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spans="1:26" x14ac:dyDescent="0.25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spans="1:26" x14ac:dyDescent="0.25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spans="1:26" x14ac:dyDescent="0.25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</row>
    <row r="45" spans="1:26" x14ac:dyDescent="0.25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spans="1:26" x14ac:dyDescent="0.25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</row>
    <row r="47" spans="1:26" x14ac:dyDescent="0.25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</row>
    <row r="48" spans="1:26" x14ac:dyDescent="0.25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</row>
    <row r="49" spans="1:26" x14ac:dyDescent="0.25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</row>
    <row r="50" spans="1:26" x14ac:dyDescent="0.25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</row>
    <row r="51" spans="1:26" x14ac:dyDescent="0.25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</row>
    <row r="52" spans="1:26" x14ac:dyDescent="0.25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</row>
    <row r="53" spans="1:26" x14ac:dyDescent="0.25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</row>
    <row r="54" spans="1:26" x14ac:dyDescent="0.2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</row>
    <row r="55" spans="1:26" x14ac:dyDescent="0.25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</row>
    <row r="56" spans="1:26" x14ac:dyDescent="0.25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</row>
    <row r="57" spans="1:26" x14ac:dyDescent="0.25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</row>
    <row r="58" spans="1:26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</row>
    <row r="59" spans="1:26" x14ac:dyDescent="0.25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</row>
    <row r="60" spans="1:26" x14ac:dyDescent="0.25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</row>
    <row r="61" spans="1:26" x14ac:dyDescent="0.25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</row>
    <row r="62" spans="1:26" x14ac:dyDescent="0.25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</row>
    <row r="63" spans="1:26" x14ac:dyDescent="0.25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</row>
    <row r="64" spans="1:26" x14ac:dyDescent="0.2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</row>
    <row r="65" spans="1:26" x14ac:dyDescent="0.25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</row>
    <row r="66" spans="1:26" x14ac:dyDescent="0.25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</row>
    <row r="67" spans="1:26" x14ac:dyDescent="0.25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</row>
    <row r="68" spans="1:26" x14ac:dyDescent="0.25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</row>
    <row r="69" spans="1:26" x14ac:dyDescent="0.25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</row>
    <row r="70" spans="1:26" x14ac:dyDescent="0.25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</row>
    <row r="71" spans="1:26" x14ac:dyDescent="0.2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</row>
    <row r="72" spans="1:26" x14ac:dyDescent="0.25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</row>
    <row r="73" spans="1:26" x14ac:dyDescent="0.25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</row>
    <row r="74" spans="1:26" x14ac:dyDescent="0.25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</row>
    <row r="75" spans="1:26" x14ac:dyDescent="0.2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</row>
    <row r="76" spans="1:26" x14ac:dyDescent="0.25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</row>
    <row r="77" spans="1:26" x14ac:dyDescent="0.25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</row>
    <row r="78" spans="1:26" x14ac:dyDescent="0.25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 spans="1:26" x14ac:dyDescent="0.25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</row>
    <row r="80" spans="1:26" x14ac:dyDescent="0.25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</row>
    <row r="81" spans="1:26" x14ac:dyDescent="0.25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</row>
    <row r="82" spans="1:26" x14ac:dyDescent="0.25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</row>
    <row r="83" spans="1:26" x14ac:dyDescent="0.25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</row>
    <row r="84" spans="1:26" x14ac:dyDescent="0.25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 spans="1:26" x14ac:dyDescent="0.25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 spans="1:26" x14ac:dyDescent="0.25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</row>
    <row r="87" spans="1:26" x14ac:dyDescent="0.25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</row>
    <row r="88" spans="1:26" x14ac:dyDescent="0.25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</row>
    <row r="89" spans="1:26" x14ac:dyDescent="0.25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</row>
    <row r="90" spans="1:26" x14ac:dyDescent="0.25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</row>
    <row r="91" spans="1:26" x14ac:dyDescent="0.25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</row>
    <row r="92" spans="1:26" x14ac:dyDescent="0.2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</row>
    <row r="93" spans="1:26" x14ac:dyDescent="0.25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</row>
    <row r="94" spans="1:26" x14ac:dyDescent="0.25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</row>
    <row r="95" spans="1:26" x14ac:dyDescent="0.2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</row>
    <row r="96" spans="1:26" x14ac:dyDescent="0.2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</row>
    <row r="97" spans="1:26" x14ac:dyDescent="0.25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</row>
    <row r="98" spans="1:26" x14ac:dyDescent="0.25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</row>
    <row r="99" spans="1:26" x14ac:dyDescent="0.25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</row>
    <row r="100" spans="1:26" x14ac:dyDescent="0.25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</row>
    <row r="101" spans="1:26" x14ac:dyDescent="0.25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</row>
    <row r="102" spans="1:26" x14ac:dyDescent="0.25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</row>
    <row r="103" spans="1:26" x14ac:dyDescent="0.2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</row>
    <row r="104" spans="1:26" x14ac:dyDescent="0.2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</row>
    <row r="105" spans="1:26" x14ac:dyDescent="0.2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</row>
    <row r="106" spans="1:26" x14ac:dyDescent="0.2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</row>
    <row r="107" spans="1:26" x14ac:dyDescent="0.2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</row>
    <row r="108" spans="1:26" x14ac:dyDescent="0.2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</row>
    <row r="109" spans="1:26" x14ac:dyDescent="0.2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</row>
    <row r="110" spans="1:26" x14ac:dyDescent="0.2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</row>
    <row r="111" spans="1:26" x14ac:dyDescent="0.2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</row>
    <row r="112" spans="1:26" x14ac:dyDescent="0.2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</row>
    <row r="113" spans="1:26" x14ac:dyDescent="0.2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</row>
    <row r="114" spans="1:26" x14ac:dyDescent="0.2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</row>
    <row r="115" spans="1:26" x14ac:dyDescent="0.2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</row>
    <row r="116" spans="1:26" x14ac:dyDescent="0.2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</row>
    <row r="117" spans="1:26" x14ac:dyDescent="0.2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</row>
    <row r="118" spans="1:26" x14ac:dyDescent="0.2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</row>
    <row r="119" spans="1:26" x14ac:dyDescent="0.2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</row>
    <row r="120" spans="1:26" x14ac:dyDescent="0.2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</row>
    <row r="121" spans="1:26" x14ac:dyDescent="0.2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</row>
    <row r="122" spans="1:26" x14ac:dyDescent="0.2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</row>
    <row r="123" spans="1:26" x14ac:dyDescent="0.2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</row>
    <row r="124" spans="1:26" x14ac:dyDescent="0.2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</row>
    <row r="125" spans="1:26" x14ac:dyDescent="0.2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</row>
    <row r="126" spans="1:26" x14ac:dyDescent="0.2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 spans="1:26" x14ac:dyDescent="0.2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</row>
    <row r="128" spans="1:26" x14ac:dyDescent="0.2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</row>
    <row r="129" spans="1:26" x14ac:dyDescent="0.2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</row>
    <row r="130" spans="1:26" x14ac:dyDescent="0.2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</row>
    <row r="131" spans="1:26" x14ac:dyDescent="0.2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</row>
    <row r="132" spans="1:26" x14ac:dyDescent="0.2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</row>
    <row r="133" spans="1:26" x14ac:dyDescent="0.2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</row>
    <row r="134" spans="1:26" x14ac:dyDescent="0.2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</row>
    <row r="135" spans="1:26" x14ac:dyDescent="0.2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</row>
    <row r="136" spans="1:26" x14ac:dyDescent="0.2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 spans="1:26" x14ac:dyDescent="0.2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</row>
    <row r="138" spans="1:26" x14ac:dyDescent="0.2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</row>
    <row r="139" spans="1:26" x14ac:dyDescent="0.2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</row>
    <row r="140" spans="1:26" x14ac:dyDescent="0.2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</row>
    <row r="141" spans="1:26" x14ac:dyDescent="0.2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</row>
    <row r="142" spans="1:26" x14ac:dyDescent="0.2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</row>
    <row r="143" spans="1:26" x14ac:dyDescent="0.2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</row>
    <row r="144" spans="1:26" x14ac:dyDescent="0.2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</row>
    <row r="145" spans="1:26" x14ac:dyDescent="0.2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</row>
    <row r="146" spans="1:26" x14ac:dyDescent="0.2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</row>
    <row r="147" spans="1:26" x14ac:dyDescent="0.2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</row>
    <row r="148" spans="1:26" x14ac:dyDescent="0.2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</row>
    <row r="149" spans="1:26" x14ac:dyDescent="0.2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</row>
    <row r="150" spans="1:26" x14ac:dyDescent="0.2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</row>
    <row r="151" spans="1:26" x14ac:dyDescent="0.2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</row>
    <row r="152" spans="1:26" x14ac:dyDescent="0.2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</row>
    <row r="153" spans="1:26" x14ac:dyDescent="0.2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</row>
    <row r="154" spans="1:26" x14ac:dyDescent="0.2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</row>
    <row r="155" spans="1:26" x14ac:dyDescent="0.2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</row>
    <row r="156" spans="1:26" x14ac:dyDescent="0.2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</row>
    <row r="157" spans="1:26" x14ac:dyDescent="0.2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</row>
    <row r="158" spans="1:26" x14ac:dyDescent="0.2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</row>
    <row r="159" spans="1:26" x14ac:dyDescent="0.2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</row>
    <row r="160" spans="1:26" x14ac:dyDescent="0.2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</row>
    <row r="161" spans="1:26" x14ac:dyDescent="0.2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</row>
    <row r="162" spans="1:26" x14ac:dyDescent="0.2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</row>
    <row r="163" spans="1:26" x14ac:dyDescent="0.2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</row>
    <row r="164" spans="1:26" x14ac:dyDescent="0.2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</row>
    <row r="165" spans="1:26" x14ac:dyDescent="0.2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</row>
    <row r="166" spans="1:26" x14ac:dyDescent="0.2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</row>
    <row r="167" spans="1:26" x14ac:dyDescent="0.2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</row>
    <row r="168" spans="1:26" x14ac:dyDescent="0.2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</row>
    <row r="169" spans="1:26" x14ac:dyDescent="0.2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</row>
    <row r="170" spans="1:26" x14ac:dyDescent="0.2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</row>
    <row r="171" spans="1:26" x14ac:dyDescent="0.2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</row>
    <row r="172" spans="1:26" x14ac:dyDescent="0.2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</row>
    <row r="173" spans="1:26" x14ac:dyDescent="0.2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</row>
    <row r="174" spans="1:26" x14ac:dyDescent="0.2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</row>
    <row r="175" spans="1:26" x14ac:dyDescent="0.2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</row>
    <row r="176" spans="1:26" x14ac:dyDescent="0.2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</row>
    <row r="177" spans="1:26" x14ac:dyDescent="0.2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</row>
    <row r="178" spans="1:26" x14ac:dyDescent="0.2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</row>
    <row r="179" spans="1:26" x14ac:dyDescent="0.2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</row>
    <row r="180" spans="1:26" x14ac:dyDescent="0.2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</row>
    <row r="181" spans="1:26" x14ac:dyDescent="0.2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</row>
    <row r="182" spans="1:26" x14ac:dyDescent="0.2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</row>
    <row r="183" spans="1:26" x14ac:dyDescent="0.2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</row>
    <row r="184" spans="1:26" x14ac:dyDescent="0.2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</row>
    <row r="185" spans="1:26" x14ac:dyDescent="0.2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</row>
    <row r="186" spans="1:26" x14ac:dyDescent="0.2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</row>
    <row r="187" spans="1:26" x14ac:dyDescent="0.2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</row>
    <row r="188" spans="1:26" x14ac:dyDescent="0.2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</row>
    <row r="189" spans="1:26" x14ac:dyDescent="0.2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</row>
    <row r="190" spans="1:26" x14ac:dyDescent="0.2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</row>
    <row r="191" spans="1:26" x14ac:dyDescent="0.2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</row>
    <row r="192" spans="1:26" x14ac:dyDescent="0.2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</row>
    <row r="193" spans="1:26" x14ac:dyDescent="0.2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</row>
    <row r="194" spans="1:26" x14ac:dyDescent="0.2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</row>
    <row r="195" spans="1:26" x14ac:dyDescent="0.2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</row>
    <row r="196" spans="1:26" x14ac:dyDescent="0.2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</row>
    <row r="197" spans="1:26" x14ac:dyDescent="0.2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</row>
    <row r="198" spans="1:26" x14ac:dyDescent="0.2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</row>
    <row r="199" spans="1:26" x14ac:dyDescent="0.2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</row>
    <row r="200" spans="1:26" x14ac:dyDescent="0.2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</row>
    <row r="201" spans="1:26" x14ac:dyDescent="0.25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</row>
    <row r="202" spans="1:26" x14ac:dyDescent="0.25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</row>
    <row r="203" spans="1:26" x14ac:dyDescent="0.25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</row>
    <row r="204" spans="1:26" x14ac:dyDescent="0.25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</row>
    <row r="205" spans="1:26" x14ac:dyDescent="0.2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</row>
    <row r="206" spans="1:26" x14ac:dyDescent="0.2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</row>
    <row r="207" spans="1:26" x14ac:dyDescent="0.2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</row>
    <row r="208" spans="1:26" x14ac:dyDescent="0.2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</row>
    <row r="209" spans="1:26" x14ac:dyDescent="0.25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</row>
    <row r="210" spans="1:26" x14ac:dyDescent="0.25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</row>
    <row r="211" spans="1:26" x14ac:dyDescent="0.25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</row>
    <row r="212" spans="1:26" x14ac:dyDescent="0.25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</row>
    <row r="213" spans="1:26" x14ac:dyDescent="0.25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</row>
    <row r="214" spans="1:26" x14ac:dyDescent="0.25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</row>
    <row r="215" spans="1:26" x14ac:dyDescent="0.2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</row>
    <row r="216" spans="1:26" x14ac:dyDescent="0.25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</row>
    <row r="217" spans="1:26" x14ac:dyDescent="0.25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</row>
    <row r="218" spans="1:26" x14ac:dyDescent="0.25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</row>
    <row r="219" spans="1:26" x14ac:dyDescent="0.25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</row>
    <row r="220" spans="1:26" x14ac:dyDescent="0.25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</row>
    <row r="221" spans="1:26" x14ac:dyDescent="0.25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</row>
    <row r="222" spans="1:26" x14ac:dyDescent="0.25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</row>
    <row r="223" spans="1:26" x14ac:dyDescent="0.25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</row>
    <row r="224" spans="1:26" x14ac:dyDescent="0.25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</row>
    <row r="225" spans="1:26" x14ac:dyDescent="0.2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</row>
    <row r="226" spans="1:26" x14ac:dyDescent="0.25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</row>
    <row r="227" spans="1:26" x14ac:dyDescent="0.25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</row>
    <row r="228" spans="1:26" x14ac:dyDescent="0.25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</row>
    <row r="229" spans="1:26" x14ac:dyDescent="0.25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</row>
    <row r="230" spans="1:26" x14ac:dyDescent="0.25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</row>
    <row r="231" spans="1:26" x14ac:dyDescent="0.25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</row>
    <row r="232" spans="1:26" x14ac:dyDescent="0.25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</row>
    <row r="233" spans="1:26" x14ac:dyDescent="0.2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</row>
    <row r="234" spans="1:26" x14ac:dyDescent="0.25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</row>
    <row r="235" spans="1:26" x14ac:dyDescent="0.2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</row>
    <row r="236" spans="1:26" x14ac:dyDescent="0.25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</row>
    <row r="237" spans="1:26" x14ac:dyDescent="0.25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</row>
    <row r="238" spans="1:26" x14ac:dyDescent="0.25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</row>
    <row r="239" spans="1:26" x14ac:dyDescent="0.25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</row>
    <row r="240" spans="1:26" x14ac:dyDescent="0.25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</row>
    <row r="241" spans="1:26" x14ac:dyDescent="0.25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</row>
    <row r="242" spans="1:26" x14ac:dyDescent="0.25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</row>
    <row r="243" spans="1:26" x14ac:dyDescent="0.25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</row>
    <row r="244" spans="1:26" x14ac:dyDescent="0.25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</row>
    <row r="245" spans="1:26" x14ac:dyDescent="0.25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</row>
    <row r="246" spans="1:26" x14ac:dyDescent="0.25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</row>
    <row r="247" spans="1:26" x14ac:dyDescent="0.25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</row>
    <row r="248" spans="1:26" x14ac:dyDescent="0.25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</row>
    <row r="249" spans="1:26" x14ac:dyDescent="0.25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</row>
    <row r="250" spans="1:26" x14ac:dyDescent="0.25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</row>
    <row r="251" spans="1:26" x14ac:dyDescent="0.25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</row>
    <row r="252" spans="1:26" x14ac:dyDescent="0.25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</row>
    <row r="253" spans="1:26" x14ac:dyDescent="0.25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</row>
    <row r="254" spans="1:26" x14ac:dyDescent="0.25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</row>
    <row r="255" spans="1:26" x14ac:dyDescent="0.25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</row>
    <row r="256" spans="1:26" x14ac:dyDescent="0.25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</row>
    <row r="257" spans="1:26" x14ac:dyDescent="0.25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</row>
    <row r="258" spans="1:26" x14ac:dyDescent="0.25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</row>
    <row r="259" spans="1:26" x14ac:dyDescent="0.25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</row>
    <row r="260" spans="1:26" x14ac:dyDescent="0.25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</row>
    <row r="261" spans="1:26" x14ac:dyDescent="0.25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</row>
    <row r="262" spans="1:26" x14ac:dyDescent="0.25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</row>
    <row r="263" spans="1:26" x14ac:dyDescent="0.25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</row>
    <row r="264" spans="1:26" x14ac:dyDescent="0.25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</row>
    <row r="265" spans="1:26" x14ac:dyDescent="0.25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</row>
    <row r="266" spans="1:26" x14ac:dyDescent="0.25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</row>
    <row r="267" spans="1:26" x14ac:dyDescent="0.25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</row>
    <row r="268" spans="1:26" x14ac:dyDescent="0.25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</row>
    <row r="269" spans="1:26" x14ac:dyDescent="0.25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</row>
    <row r="270" spans="1:26" x14ac:dyDescent="0.25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</row>
    <row r="271" spans="1:26" x14ac:dyDescent="0.25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</row>
    <row r="272" spans="1:26" x14ac:dyDescent="0.25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</row>
    <row r="273" spans="1:26" x14ac:dyDescent="0.25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</row>
    <row r="274" spans="1:26" x14ac:dyDescent="0.25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</row>
    <row r="275" spans="1:26" x14ac:dyDescent="0.25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</row>
    <row r="276" spans="1:26" x14ac:dyDescent="0.25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</row>
    <row r="277" spans="1:26" x14ac:dyDescent="0.25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</row>
    <row r="278" spans="1:26" x14ac:dyDescent="0.25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</row>
    <row r="279" spans="1:26" x14ac:dyDescent="0.25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</row>
    <row r="280" spans="1:26" x14ac:dyDescent="0.25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</row>
    <row r="281" spans="1:26" x14ac:dyDescent="0.25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</row>
    <row r="282" spans="1:26" x14ac:dyDescent="0.25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</row>
    <row r="283" spans="1:26" x14ac:dyDescent="0.25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</row>
    <row r="284" spans="1:26" x14ac:dyDescent="0.25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</row>
    <row r="285" spans="1:26" x14ac:dyDescent="0.25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</row>
    <row r="286" spans="1:26" x14ac:dyDescent="0.25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</row>
    <row r="287" spans="1:26" x14ac:dyDescent="0.25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</row>
    <row r="288" spans="1:26" x14ac:dyDescent="0.25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</row>
    <row r="289" spans="1:26" x14ac:dyDescent="0.25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</row>
    <row r="290" spans="1:26" x14ac:dyDescent="0.25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</row>
    <row r="291" spans="1:26" x14ac:dyDescent="0.25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</row>
    <row r="292" spans="1:26" x14ac:dyDescent="0.25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</row>
    <row r="293" spans="1:26" x14ac:dyDescent="0.25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</row>
    <row r="294" spans="1:26" x14ac:dyDescent="0.25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</row>
    <row r="295" spans="1:26" x14ac:dyDescent="0.25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</row>
    <row r="296" spans="1:26" x14ac:dyDescent="0.25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</row>
    <row r="297" spans="1:26" x14ac:dyDescent="0.25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</row>
    <row r="298" spans="1:26" x14ac:dyDescent="0.25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</row>
    <row r="299" spans="1:26" x14ac:dyDescent="0.25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</row>
    <row r="300" spans="1:26" x14ac:dyDescent="0.25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</row>
    <row r="301" spans="1:26" x14ac:dyDescent="0.25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</row>
    <row r="302" spans="1:26" x14ac:dyDescent="0.25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</row>
    <row r="303" spans="1:26" x14ac:dyDescent="0.25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</row>
    <row r="304" spans="1:26" x14ac:dyDescent="0.25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</row>
    <row r="305" spans="1:26" x14ac:dyDescent="0.25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</row>
    <row r="306" spans="1:26" x14ac:dyDescent="0.25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</row>
    <row r="307" spans="1:26" x14ac:dyDescent="0.25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</row>
    <row r="308" spans="1:26" x14ac:dyDescent="0.25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</row>
    <row r="309" spans="1:26" x14ac:dyDescent="0.25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</row>
    <row r="310" spans="1:26" x14ac:dyDescent="0.25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</row>
    <row r="311" spans="1:26" x14ac:dyDescent="0.25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</row>
    <row r="312" spans="1:26" x14ac:dyDescent="0.25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</row>
    <row r="313" spans="1:26" x14ac:dyDescent="0.25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</row>
    <row r="314" spans="1:26" x14ac:dyDescent="0.25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</row>
    <row r="315" spans="1:26" x14ac:dyDescent="0.25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</row>
    <row r="316" spans="1:26" x14ac:dyDescent="0.25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</row>
    <row r="317" spans="1:26" x14ac:dyDescent="0.25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</row>
    <row r="318" spans="1:26" x14ac:dyDescent="0.25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</row>
    <row r="319" spans="1:26" x14ac:dyDescent="0.25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</row>
    <row r="320" spans="1:26" x14ac:dyDescent="0.25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</row>
    <row r="321" spans="1:26" x14ac:dyDescent="0.25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</row>
    <row r="322" spans="1:26" x14ac:dyDescent="0.25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</row>
    <row r="323" spans="1:26" x14ac:dyDescent="0.25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</row>
    <row r="324" spans="1:26" x14ac:dyDescent="0.25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</row>
    <row r="325" spans="1:26" x14ac:dyDescent="0.25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</row>
    <row r="326" spans="1:26" x14ac:dyDescent="0.25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</row>
    <row r="327" spans="1:26" x14ac:dyDescent="0.25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</row>
    <row r="328" spans="1:26" x14ac:dyDescent="0.25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</row>
    <row r="329" spans="1:26" x14ac:dyDescent="0.25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</row>
    <row r="330" spans="1:26" x14ac:dyDescent="0.25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</row>
    <row r="331" spans="1:26" x14ac:dyDescent="0.25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</row>
    <row r="332" spans="1:26" x14ac:dyDescent="0.25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</row>
    <row r="333" spans="1:26" x14ac:dyDescent="0.25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</row>
    <row r="334" spans="1:26" x14ac:dyDescent="0.25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</row>
    <row r="335" spans="1:26" x14ac:dyDescent="0.25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</row>
    <row r="336" spans="1:26" x14ac:dyDescent="0.25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</row>
    <row r="337" spans="1:26" x14ac:dyDescent="0.25">
      <c r="A337" s="35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</row>
    <row r="338" spans="1:26" x14ac:dyDescent="0.25">
      <c r="A338" s="35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</row>
    <row r="339" spans="1:26" x14ac:dyDescent="0.25">
      <c r="A339" s="35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</row>
    <row r="340" spans="1:26" x14ac:dyDescent="0.25">
      <c r="A340" s="35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</row>
    <row r="341" spans="1:26" x14ac:dyDescent="0.25">
      <c r="A341" s="35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</row>
    <row r="342" spans="1:26" x14ac:dyDescent="0.25">
      <c r="A342" s="35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</row>
    <row r="343" spans="1:26" x14ac:dyDescent="0.25">
      <c r="A343" s="35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</row>
    <row r="344" spans="1:26" x14ac:dyDescent="0.25">
      <c r="A344" s="35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</row>
    <row r="345" spans="1:26" x14ac:dyDescent="0.25">
      <c r="A345" s="35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</row>
    <row r="346" spans="1:26" x14ac:dyDescent="0.25">
      <c r="A346" s="35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</row>
    <row r="347" spans="1:26" x14ac:dyDescent="0.25">
      <c r="A347" s="35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</row>
    <row r="348" spans="1:26" x14ac:dyDescent="0.25">
      <c r="A348" s="35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</row>
    <row r="349" spans="1:26" x14ac:dyDescent="0.25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</row>
    <row r="350" spans="1:26" x14ac:dyDescent="0.25">
      <c r="A350" s="35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</row>
    <row r="351" spans="1:26" x14ac:dyDescent="0.25">
      <c r="A351" s="35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</row>
    <row r="352" spans="1:26" x14ac:dyDescent="0.25">
      <c r="A352" s="35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</row>
    <row r="353" spans="1:26" x14ac:dyDescent="0.25">
      <c r="A353" s="35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</row>
    <row r="354" spans="1:26" x14ac:dyDescent="0.25">
      <c r="A354" s="35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</row>
    <row r="355" spans="1:26" x14ac:dyDescent="0.25">
      <c r="A355" s="35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</row>
    <row r="356" spans="1:26" x14ac:dyDescent="0.25">
      <c r="A356" s="35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</row>
    <row r="357" spans="1:26" x14ac:dyDescent="0.25">
      <c r="A357" s="35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</row>
    <row r="358" spans="1:26" x14ac:dyDescent="0.25">
      <c r="A358" s="35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</row>
    <row r="359" spans="1:26" x14ac:dyDescent="0.25">
      <c r="A359" s="35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</row>
    <row r="360" spans="1:26" x14ac:dyDescent="0.25">
      <c r="A360" s="35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</row>
    <row r="361" spans="1:26" x14ac:dyDescent="0.25">
      <c r="A361" s="35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</row>
    <row r="362" spans="1:26" x14ac:dyDescent="0.25">
      <c r="A362" s="35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</row>
    <row r="363" spans="1:26" x14ac:dyDescent="0.25">
      <c r="A363" s="35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</row>
    <row r="364" spans="1:26" x14ac:dyDescent="0.25">
      <c r="A364" s="35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</row>
    <row r="365" spans="1:26" x14ac:dyDescent="0.25">
      <c r="A365" s="35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</row>
    <row r="366" spans="1:26" x14ac:dyDescent="0.25">
      <c r="A366" s="35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</row>
    <row r="367" spans="1:26" x14ac:dyDescent="0.25">
      <c r="A367" s="35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</row>
    <row r="368" spans="1:26" x14ac:dyDescent="0.25">
      <c r="A368" s="35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</row>
    <row r="369" spans="1:26" x14ac:dyDescent="0.25">
      <c r="A369" s="35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</row>
    <row r="370" spans="1:26" x14ac:dyDescent="0.25">
      <c r="A370" s="35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</row>
    <row r="371" spans="1:26" x14ac:dyDescent="0.25">
      <c r="A371" s="35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</row>
    <row r="372" spans="1:26" x14ac:dyDescent="0.25">
      <c r="A372" s="35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</row>
    <row r="373" spans="1:26" x14ac:dyDescent="0.25">
      <c r="A373" s="35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</row>
    <row r="374" spans="1:26" x14ac:dyDescent="0.25">
      <c r="A374" s="35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</row>
    <row r="375" spans="1:26" x14ac:dyDescent="0.25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</row>
    <row r="376" spans="1:26" x14ac:dyDescent="0.25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</row>
    <row r="377" spans="1:26" x14ac:dyDescent="0.25">
      <c r="A377" s="35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</row>
    <row r="378" spans="1:26" x14ac:dyDescent="0.25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</row>
    <row r="379" spans="1:26" x14ac:dyDescent="0.25">
      <c r="A379" s="35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</row>
    <row r="380" spans="1:26" x14ac:dyDescent="0.25">
      <c r="A380" s="35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</row>
    <row r="381" spans="1:26" x14ac:dyDescent="0.25">
      <c r="A381" s="35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</row>
    <row r="382" spans="1:26" x14ac:dyDescent="0.25">
      <c r="A382" s="35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</row>
    <row r="383" spans="1:26" x14ac:dyDescent="0.25">
      <c r="A383" s="35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</row>
    <row r="384" spans="1:26" x14ac:dyDescent="0.25">
      <c r="A384" s="35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</row>
    <row r="385" spans="1:26" x14ac:dyDescent="0.25">
      <c r="A385" s="35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</row>
    <row r="386" spans="1:26" x14ac:dyDescent="0.25">
      <c r="A386" s="35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</row>
    <row r="387" spans="1:26" x14ac:dyDescent="0.25">
      <c r="A387" s="35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</row>
    <row r="388" spans="1:26" x14ac:dyDescent="0.25">
      <c r="A388" s="35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</row>
    <row r="389" spans="1:26" x14ac:dyDescent="0.25">
      <c r="A389" s="35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</row>
    <row r="390" spans="1:26" x14ac:dyDescent="0.25">
      <c r="A390" s="35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</row>
    <row r="391" spans="1:26" x14ac:dyDescent="0.25">
      <c r="A391" s="35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</row>
    <row r="392" spans="1:26" x14ac:dyDescent="0.25">
      <c r="A392" s="35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</row>
    <row r="393" spans="1:26" x14ac:dyDescent="0.25">
      <c r="A393" s="35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</row>
    <row r="394" spans="1:26" x14ac:dyDescent="0.25">
      <c r="A394" s="35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</row>
    <row r="395" spans="1:26" x14ac:dyDescent="0.25">
      <c r="A395" s="35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</row>
    <row r="396" spans="1:26" x14ac:dyDescent="0.25">
      <c r="A396" s="35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</row>
    <row r="397" spans="1:26" x14ac:dyDescent="0.25">
      <c r="A397" s="35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</row>
    <row r="398" spans="1:26" x14ac:dyDescent="0.25">
      <c r="A398" s="35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</row>
    <row r="399" spans="1:26" x14ac:dyDescent="0.25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</row>
    <row r="400" spans="1:26" x14ac:dyDescent="0.25">
      <c r="A400" s="35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</row>
    <row r="401" spans="1:26" x14ac:dyDescent="0.25">
      <c r="A401" s="35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</row>
    <row r="402" spans="1:26" x14ac:dyDescent="0.25">
      <c r="A402" s="35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</row>
    <row r="403" spans="1:26" x14ac:dyDescent="0.25">
      <c r="A403" s="35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</row>
    <row r="404" spans="1:26" x14ac:dyDescent="0.25">
      <c r="A404" s="35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</row>
    <row r="405" spans="1:26" x14ac:dyDescent="0.25">
      <c r="A405" s="35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</row>
    <row r="406" spans="1:26" x14ac:dyDescent="0.25">
      <c r="A406" s="35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</row>
    <row r="407" spans="1:26" x14ac:dyDescent="0.25">
      <c r="A407" s="35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</row>
    <row r="408" spans="1:26" x14ac:dyDescent="0.25">
      <c r="A408" s="35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</row>
    <row r="409" spans="1:26" x14ac:dyDescent="0.25">
      <c r="A409" s="35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</row>
    <row r="410" spans="1:26" x14ac:dyDescent="0.25">
      <c r="A410" s="35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</row>
    <row r="411" spans="1:26" x14ac:dyDescent="0.25">
      <c r="A411" s="35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</row>
    <row r="412" spans="1:26" x14ac:dyDescent="0.25">
      <c r="A412" s="35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</row>
    <row r="413" spans="1:26" x14ac:dyDescent="0.25">
      <c r="A413" s="35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</row>
    <row r="414" spans="1:26" x14ac:dyDescent="0.25">
      <c r="A414" s="35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</row>
    <row r="415" spans="1:26" x14ac:dyDescent="0.25">
      <c r="A415" s="35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</row>
    <row r="416" spans="1:26" x14ac:dyDescent="0.25">
      <c r="A416" s="35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</row>
    <row r="417" spans="1:26" x14ac:dyDescent="0.25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</row>
    <row r="418" spans="1:26" x14ac:dyDescent="0.25">
      <c r="A418" s="35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</row>
    <row r="419" spans="1:26" x14ac:dyDescent="0.25">
      <c r="A419" s="35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</row>
    <row r="420" spans="1:26" x14ac:dyDescent="0.25">
      <c r="A420" s="35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</row>
    <row r="421" spans="1:26" x14ac:dyDescent="0.25">
      <c r="A421" s="35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</row>
    <row r="422" spans="1:26" x14ac:dyDescent="0.25">
      <c r="A422" s="35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</row>
    <row r="423" spans="1:26" x14ac:dyDescent="0.25">
      <c r="A423" s="35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</row>
    <row r="424" spans="1:26" x14ac:dyDescent="0.25">
      <c r="A424" s="35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</row>
    <row r="425" spans="1:26" x14ac:dyDescent="0.25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</row>
    <row r="426" spans="1:26" x14ac:dyDescent="0.25">
      <c r="A426" s="35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</row>
    <row r="427" spans="1:26" x14ac:dyDescent="0.25">
      <c r="A427" s="35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</row>
    <row r="428" spans="1:26" x14ac:dyDescent="0.25">
      <c r="A428" s="35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</row>
    <row r="429" spans="1:26" x14ac:dyDescent="0.25">
      <c r="A429" s="35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</row>
    <row r="430" spans="1:26" x14ac:dyDescent="0.25">
      <c r="A430" s="35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</row>
    <row r="431" spans="1:26" x14ac:dyDescent="0.25">
      <c r="A431" s="35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</row>
    <row r="432" spans="1:26" x14ac:dyDescent="0.25">
      <c r="A432" s="35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</row>
    <row r="433" spans="1:26" x14ac:dyDescent="0.25">
      <c r="A433" s="35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</row>
    <row r="434" spans="1:26" x14ac:dyDescent="0.25">
      <c r="A434" s="35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</row>
    <row r="435" spans="1:26" x14ac:dyDescent="0.25">
      <c r="A435" s="35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</row>
    <row r="436" spans="1:26" x14ac:dyDescent="0.25">
      <c r="A436" s="35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</row>
    <row r="437" spans="1:26" x14ac:dyDescent="0.25">
      <c r="A437" s="35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</row>
    <row r="438" spans="1:26" x14ac:dyDescent="0.25">
      <c r="A438" s="35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</row>
    <row r="439" spans="1:26" x14ac:dyDescent="0.25">
      <c r="A439" s="35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</row>
    <row r="440" spans="1:26" x14ac:dyDescent="0.25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</row>
    <row r="441" spans="1:26" x14ac:dyDescent="0.25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</row>
    <row r="442" spans="1:26" x14ac:dyDescent="0.25">
      <c r="A442" s="35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</row>
    <row r="443" spans="1:26" x14ac:dyDescent="0.25">
      <c r="A443" s="35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</row>
    <row r="444" spans="1:26" x14ac:dyDescent="0.25">
      <c r="A444" s="35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</row>
    <row r="445" spans="1:26" x14ac:dyDescent="0.25">
      <c r="A445" s="35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</row>
    <row r="446" spans="1:26" x14ac:dyDescent="0.25">
      <c r="A446" s="35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</row>
    <row r="447" spans="1:26" x14ac:dyDescent="0.25">
      <c r="A447" s="35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</row>
    <row r="448" spans="1:26" x14ac:dyDescent="0.25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</row>
    <row r="449" spans="1:26" x14ac:dyDescent="0.25">
      <c r="A449" s="35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</row>
    <row r="450" spans="1:26" x14ac:dyDescent="0.25">
      <c r="A450" s="35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</row>
    <row r="451" spans="1:26" x14ac:dyDescent="0.25">
      <c r="A451" s="35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</row>
    <row r="452" spans="1:26" x14ac:dyDescent="0.25">
      <c r="A452" s="35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</row>
    <row r="453" spans="1:26" x14ac:dyDescent="0.25">
      <c r="A453" s="35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</row>
    <row r="454" spans="1:26" x14ac:dyDescent="0.25">
      <c r="A454" s="35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</row>
    <row r="455" spans="1:26" x14ac:dyDescent="0.25">
      <c r="A455" s="35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</row>
    <row r="456" spans="1:26" x14ac:dyDescent="0.25">
      <c r="A456" s="35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</row>
    <row r="457" spans="1:26" x14ac:dyDescent="0.25">
      <c r="A457" s="35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</row>
    <row r="458" spans="1:26" x14ac:dyDescent="0.25">
      <c r="A458" s="35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</row>
    <row r="459" spans="1:26" x14ac:dyDescent="0.25">
      <c r="A459" s="35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</row>
    <row r="460" spans="1:26" x14ac:dyDescent="0.25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</row>
    <row r="461" spans="1:26" x14ac:dyDescent="0.25">
      <c r="A461" s="35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</row>
    <row r="462" spans="1:26" x14ac:dyDescent="0.25">
      <c r="A462" s="35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</row>
    <row r="463" spans="1:26" x14ac:dyDescent="0.25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</row>
    <row r="464" spans="1:26" x14ac:dyDescent="0.25">
      <c r="A464" s="35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</row>
    <row r="465" spans="1:26" x14ac:dyDescent="0.25">
      <c r="A465" s="35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</row>
    <row r="466" spans="1:26" x14ac:dyDescent="0.25">
      <c r="A466" s="35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</row>
    <row r="467" spans="1:26" x14ac:dyDescent="0.25">
      <c r="A467" s="35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</row>
    <row r="468" spans="1:26" x14ac:dyDescent="0.25">
      <c r="A468" s="35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</row>
    <row r="469" spans="1:26" x14ac:dyDescent="0.25">
      <c r="A469" s="35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</row>
    <row r="470" spans="1:26" x14ac:dyDescent="0.25">
      <c r="A470" s="35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</row>
    <row r="471" spans="1:26" x14ac:dyDescent="0.25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</row>
    <row r="472" spans="1:26" x14ac:dyDescent="0.25">
      <c r="A472" s="35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</row>
    <row r="473" spans="1:26" x14ac:dyDescent="0.25">
      <c r="A473" s="35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</row>
    <row r="474" spans="1:26" x14ac:dyDescent="0.25">
      <c r="A474" s="35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</row>
    <row r="475" spans="1:26" x14ac:dyDescent="0.25">
      <c r="A475" s="35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</row>
    <row r="476" spans="1:26" x14ac:dyDescent="0.25">
      <c r="A476" s="35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</row>
    <row r="477" spans="1:26" x14ac:dyDescent="0.25">
      <c r="A477" s="35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</row>
    <row r="478" spans="1:26" x14ac:dyDescent="0.25">
      <c r="A478" s="35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</row>
    <row r="479" spans="1:26" x14ac:dyDescent="0.25">
      <c r="A479" s="35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</row>
    <row r="480" spans="1:26" x14ac:dyDescent="0.25">
      <c r="A480" s="35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</row>
    <row r="481" spans="1:26" x14ac:dyDescent="0.25">
      <c r="A481" s="35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</row>
    <row r="482" spans="1:26" x14ac:dyDescent="0.25">
      <c r="A482" s="35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</row>
    <row r="483" spans="1:26" x14ac:dyDescent="0.25">
      <c r="A483" s="35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</row>
    <row r="484" spans="1:26" x14ac:dyDescent="0.25">
      <c r="A484" s="35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</row>
    <row r="485" spans="1:26" x14ac:dyDescent="0.25">
      <c r="A485" s="35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</row>
    <row r="486" spans="1:26" x14ac:dyDescent="0.25">
      <c r="A486" s="35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</row>
    <row r="487" spans="1:26" x14ac:dyDescent="0.25">
      <c r="A487" s="35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</row>
    <row r="488" spans="1:26" x14ac:dyDescent="0.25">
      <c r="A488" s="35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</row>
    <row r="489" spans="1:26" x14ac:dyDescent="0.25">
      <c r="A489" s="35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</row>
    <row r="490" spans="1:26" x14ac:dyDescent="0.25">
      <c r="A490" s="35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</row>
    <row r="491" spans="1:26" x14ac:dyDescent="0.25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</row>
    <row r="492" spans="1:26" x14ac:dyDescent="0.25">
      <c r="A492" s="35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</row>
    <row r="493" spans="1:26" x14ac:dyDescent="0.25">
      <c r="A493" s="35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</row>
    <row r="494" spans="1:26" x14ac:dyDescent="0.25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</row>
    <row r="495" spans="1:26" x14ac:dyDescent="0.25">
      <c r="A495" s="35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</row>
    <row r="496" spans="1:26" x14ac:dyDescent="0.25">
      <c r="A496" s="35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</row>
    <row r="497" spans="1:26" x14ac:dyDescent="0.25">
      <c r="A497" s="35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</row>
    <row r="498" spans="1:26" x14ac:dyDescent="0.25">
      <c r="A498" s="35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</row>
    <row r="499" spans="1:26" x14ac:dyDescent="0.25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</row>
    <row r="500" spans="1:26" x14ac:dyDescent="0.25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</row>
    <row r="501" spans="1:26" x14ac:dyDescent="0.25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</row>
    <row r="502" spans="1:26" x14ac:dyDescent="0.25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</row>
    <row r="503" spans="1:26" x14ac:dyDescent="0.25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</row>
    <row r="504" spans="1:26" x14ac:dyDescent="0.25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</row>
    <row r="505" spans="1:26" x14ac:dyDescent="0.25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</row>
    <row r="506" spans="1:26" x14ac:dyDescent="0.25">
      <c r="A506" s="35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</row>
    <row r="507" spans="1:26" x14ac:dyDescent="0.25">
      <c r="A507" s="35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</row>
    <row r="508" spans="1:26" x14ac:dyDescent="0.25">
      <c r="A508" s="35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</row>
    <row r="509" spans="1:26" x14ac:dyDescent="0.25">
      <c r="A509" s="35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</row>
    <row r="510" spans="1:26" x14ac:dyDescent="0.25">
      <c r="A510" s="35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</row>
    <row r="511" spans="1:26" x14ac:dyDescent="0.25">
      <c r="A511" s="35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</row>
    <row r="512" spans="1:26" x14ac:dyDescent="0.25">
      <c r="A512" s="35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</row>
    <row r="513" spans="1:26" x14ac:dyDescent="0.25">
      <c r="A513" s="35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</row>
    <row r="514" spans="1:26" x14ac:dyDescent="0.25">
      <c r="A514" s="35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</row>
    <row r="515" spans="1:26" x14ac:dyDescent="0.25">
      <c r="A515" s="35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</row>
    <row r="516" spans="1:26" x14ac:dyDescent="0.25">
      <c r="A516" s="35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</row>
    <row r="517" spans="1:26" x14ac:dyDescent="0.25">
      <c r="A517" s="35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</row>
    <row r="518" spans="1:26" x14ac:dyDescent="0.25">
      <c r="A518" s="35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</row>
    <row r="519" spans="1:26" x14ac:dyDescent="0.25">
      <c r="A519" s="35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</row>
    <row r="520" spans="1:26" x14ac:dyDescent="0.25">
      <c r="A520" s="35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</row>
    <row r="521" spans="1:26" x14ac:dyDescent="0.25">
      <c r="A521" s="35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</row>
    <row r="522" spans="1:26" x14ac:dyDescent="0.25">
      <c r="A522" s="35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</row>
    <row r="523" spans="1:26" x14ac:dyDescent="0.25">
      <c r="A523" s="35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</row>
    <row r="524" spans="1:26" x14ac:dyDescent="0.25">
      <c r="A524" s="35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</row>
    <row r="525" spans="1:26" x14ac:dyDescent="0.25">
      <c r="A525" s="35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</row>
    <row r="526" spans="1:26" x14ac:dyDescent="0.25">
      <c r="A526" s="35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</row>
    <row r="527" spans="1:26" x14ac:dyDescent="0.25">
      <c r="A527" s="35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</row>
    <row r="528" spans="1:26" x14ac:dyDescent="0.25">
      <c r="A528" s="35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</row>
    <row r="529" spans="1:26" x14ac:dyDescent="0.25">
      <c r="A529" s="35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</row>
    <row r="530" spans="1:26" x14ac:dyDescent="0.25">
      <c r="A530" s="35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</row>
    <row r="531" spans="1:26" x14ac:dyDescent="0.25">
      <c r="A531" s="35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</row>
    <row r="532" spans="1:26" x14ac:dyDescent="0.25">
      <c r="A532" s="35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</row>
    <row r="533" spans="1:26" x14ac:dyDescent="0.25">
      <c r="A533" s="35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</row>
    <row r="534" spans="1:26" x14ac:dyDescent="0.25">
      <c r="A534" s="35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</row>
    <row r="535" spans="1:26" x14ac:dyDescent="0.25">
      <c r="A535" s="35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</row>
    <row r="536" spans="1:26" x14ac:dyDescent="0.25">
      <c r="A536" s="35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</row>
    <row r="537" spans="1:26" x14ac:dyDescent="0.25">
      <c r="A537" s="35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</row>
    <row r="538" spans="1:26" x14ac:dyDescent="0.25">
      <c r="A538" s="35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</row>
    <row r="539" spans="1:26" x14ac:dyDescent="0.25">
      <c r="A539" s="35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</row>
    <row r="540" spans="1:26" x14ac:dyDescent="0.25">
      <c r="A540" s="35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</row>
    <row r="541" spans="1:26" x14ac:dyDescent="0.25">
      <c r="A541" s="35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</row>
    <row r="542" spans="1:26" x14ac:dyDescent="0.25">
      <c r="A542" s="35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</row>
    <row r="543" spans="1:26" x14ac:dyDescent="0.25">
      <c r="A543" s="35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</row>
    <row r="544" spans="1:26" x14ac:dyDescent="0.25">
      <c r="A544" s="35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</row>
    <row r="545" spans="1:26" x14ac:dyDescent="0.25">
      <c r="A545" s="35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</row>
    <row r="546" spans="1:26" x14ac:dyDescent="0.25">
      <c r="A546" s="35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</row>
    <row r="547" spans="1:26" x14ac:dyDescent="0.25">
      <c r="A547" s="35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</row>
    <row r="548" spans="1:26" x14ac:dyDescent="0.25">
      <c r="A548" s="35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</row>
    <row r="549" spans="1:26" x14ac:dyDescent="0.25">
      <c r="A549" s="35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</row>
    <row r="550" spans="1:26" x14ac:dyDescent="0.25">
      <c r="A550" s="35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</row>
    <row r="551" spans="1:26" x14ac:dyDescent="0.25">
      <c r="A551" s="35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</row>
    <row r="552" spans="1:26" x14ac:dyDescent="0.25">
      <c r="A552" s="35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</row>
    <row r="553" spans="1:26" x14ac:dyDescent="0.25">
      <c r="A553" s="35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</row>
    <row r="554" spans="1:26" x14ac:dyDescent="0.25">
      <c r="A554" s="35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</row>
    <row r="555" spans="1:26" x14ac:dyDescent="0.25">
      <c r="A555" s="35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</row>
    <row r="556" spans="1:26" x14ac:dyDescent="0.25">
      <c r="A556" s="35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</row>
    <row r="557" spans="1:26" x14ac:dyDescent="0.25">
      <c r="A557" s="35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</row>
    <row r="558" spans="1:26" x14ac:dyDescent="0.25">
      <c r="A558" s="35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</row>
    <row r="559" spans="1:26" x14ac:dyDescent="0.25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</row>
    <row r="560" spans="1:26" x14ac:dyDescent="0.25">
      <c r="A560" s="35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</row>
    <row r="561" spans="1:26" x14ac:dyDescent="0.25">
      <c r="A561" s="35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</row>
    <row r="562" spans="1:26" x14ac:dyDescent="0.25">
      <c r="A562" s="35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</row>
    <row r="563" spans="1:26" x14ac:dyDescent="0.25">
      <c r="A563" s="35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</row>
    <row r="564" spans="1:26" x14ac:dyDescent="0.25">
      <c r="A564" s="35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</row>
    <row r="565" spans="1:26" x14ac:dyDescent="0.25">
      <c r="A565" s="35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</row>
    <row r="566" spans="1:26" x14ac:dyDescent="0.25">
      <c r="A566" s="35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</row>
    <row r="567" spans="1:26" x14ac:dyDescent="0.25">
      <c r="A567" s="35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</row>
    <row r="568" spans="1:26" x14ac:dyDescent="0.25">
      <c r="A568" s="35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</row>
    <row r="569" spans="1:26" x14ac:dyDescent="0.25">
      <c r="A569" s="35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</row>
    <row r="570" spans="1:26" x14ac:dyDescent="0.25">
      <c r="A570" s="35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</row>
    <row r="571" spans="1:26" x14ac:dyDescent="0.25">
      <c r="A571" s="35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</row>
    <row r="572" spans="1:26" x14ac:dyDescent="0.25">
      <c r="A572" s="35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</row>
    <row r="573" spans="1:26" x14ac:dyDescent="0.25">
      <c r="A573" s="35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</row>
    <row r="574" spans="1:26" x14ac:dyDescent="0.25">
      <c r="A574" s="35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</row>
    <row r="575" spans="1:26" x14ac:dyDescent="0.25">
      <c r="A575" s="35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</row>
    <row r="576" spans="1:26" x14ac:dyDescent="0.25">
      <c r="A576" s="35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</row>
    <row r="577" spans="1:26" x14ac:dyDescent="0.25">
      <c r="A577" s="35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</row>
    <row r="578" spans="1:26" x14ac:dyDescent="0.25">
      <c r="A578" s="35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</row>
    <row r="579" spans="1:26" x14ac:dyDescent="0.25">
      <c r="A579" s="35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</row>
    <row r="580" spans="1:26" x14ac:dyDescent="0.25">
      <c r="A580" s="35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</row>
    <row r="581" spans="1:26" x14ac:dyDescent="0.25">
      <c r="A581" s="35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</row>
    <row r="582" spans="1:26" x14ac:dyDescent="0.25">
      <c r="A582" s="35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</row>
    <row r="583" spans="1:26" x14ac:dyDescent="0.25">
      <c r="A583" s="35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</row>
    <row r="584" spans="1:26" x14ac:dyDescent="0.25">
      <c r="A584" s="35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</row>
    <row r="585" spans="1:26" x14ac:dyDescent="0.25">
      <c r="A585" s="35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</row>
    <row r="586" spans="1:26" x14ac:dyDescent="0.25">
      <c r="A586" s="35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</row>
    <row r="587" spans="1:26" x14ac:dyDescent="0.25">
      <c r="A587" s="35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</row>
    <row r="588" spans="1:26" x14ac:dyDescent="0.25">
      <c r="A588" s="35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</row>
    <row r="589" spans="1:26" x14ac:dyDescent="0.25">
      <c r="A589" s="35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</row>
    <row r="590" spans="1:26" x14ac:dyDescent="0.25">
      <c r="A590" s="35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</row>
    <row r="591" spans="1:26" x14ac:dyDescent="0.25">
      <c r="A591" s="35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</row>
    <row r="592" spans="1:26" x14ac:dyDescent="0.25">
      <c r="A592" s="35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</row>
    <row r="593" spans="1:26" x14ac:dyDescent="0.25">
      <c r="A593" s="35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</row>
    <row r="594" spans="1:26" x14ac:dyDescent="0.25">
      <c r="A594" s="35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</row>
    <row r="595" spans="1:26" x14ac:dyDescent="0.25">
      <c r="A595" s="35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</row>
    <row r="596" spans="1:26" x14ac:dyDescent="0.25">
      <c r="A596" s="35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</row>
    <row r="597" spans="1:26" x14ac:dyDescent="0.25">
      <c r="A597" s="35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</row>
    <row r="598" spans="1:26" x14ac:dyDescent="0.25">
      <c r="A598" s="35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</row>
    <row r="599" spans="1:26" x14ac:dyDescent="0.25">
      <c r="A599" s="35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</row>
    <row r="600" spans="1:26" x14ac:dyDescent="0.25">
      <c r="A600" s="35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</row>
    <row r="601" spans="1:26" x14ac:dyDescent="0.25">
      <c r="A601" s="35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</row>
    <row r="602" spans="1:26" x14ac:dyDescent="0.25">
      <c r="A602" s="35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</row>
    <row r="603" spans="1:26" x14ac:dyDescent="0.25">
      <c r="A603" s="35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</row>
    <row r="604" spans="1:26" x14ac:dyDescent="0.25">
      <c r="A604" s="35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</row>
    <row r="605" spans="1:26" x14ac:dyDescent="0.25">
      <c r="A605" s="35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</row>
    <row r="606" spans="1:26" x14ac:dyDescent="0.25">
      <c r="A606" s="35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</row>
    <row r="607" spans="1:26" x14ac:dyDescent="0.25">
      <c r="A607" s="35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</row>
    <row r="608" spans="1:26" x14ac:dyDescent="0.25">
      <c r="A608" s="35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</row>
    <row r="609" spans="1:26" x14ac:dyDescent="0.25">
      <c r="A609" s="35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</row>
    <row r="610" spans="1:26" x14ac:dyDescent="0.25">
      <c r="A610" s="35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</row>
    <row r="611" spans="1:26" x14ac:dyDescent="0.25">
      <c r="A611" s="35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</row>
    <row r="612" spans="1:26" x14ac:dyDescent="0.25">
      <c r="A612" s="35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</row>
    <row r="613" spans="1:26" x14ac:dyDescent="0.25">
      <c r="A613" s="35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</row>
    <row r="614" spans="1:26" x14ac:dyDescent="0.25">
      <c r="A614" s="35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</row>
    <row r="615" spans="1:26" x14ac:dyDescent="0.25">
      <c r="A615" s="35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</row>
    <row r="616" spans="1:26" x14ac:dyDescent="0.25">
      <c r="A616" s="35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</row>
    <row r="617" spans="1:26" x14ac:dyDescent="0.25">
      <c r="A617" s="35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</row>
    <row r="618" spans="1:26" x14ac:dyDescent="0.25">
      <c r="A618" s="35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</row>
    <row r="619" spans="1:26" x14ac:dyDescent="0.25">
      <c r="A619" s="35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</row>
    <row r="620" spans="1:26" x14ac:dyDescent="0.25">
      <c r="A620" s="35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</row>
    <row r="621" spans="1:26" x14ac:dyDescent="0.25">
      <c r="A621" s="35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</row>
    <row r="622" spans="1:26" x14ac:dyDescent="0.25">
      <c r="A622" s="35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</row>
    <row r="623" spans="1:26" x14ac:dyDescent="0.25">
      <c r="A623" s="35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</row>
    <row r="624" spans="1:26" x14ac:dyDescent="0.25">
      <c r="A624" s="35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</row>
    <row r="625" spans="1:26" x14ac:dyDescent="0.25">
      <c r="A625" s="35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</row>
    <row r="626" spans="1:26" x14ac:dyDescent="0.25">
      <c r="A626" s="35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</row>
    <row r="627" spans="1:26" x14ac:dyDescent="0.25">
      <c r="A627" s="35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</row>
    <row r="628" spans="1:26" x14ac:dyDescent="0.25">
      <c r="A628" s="35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</row>
    <row r="629" spans="1:26" x14ac:dyDescent="0.25">
      <c r="A629" s="35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</row>
    <row r="630" spans="1:26" x14ac:dyDescent="0.25">
      <c r="A630" s="35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</row>
    <row r="631" spans="1:26" x14ac:dyDescent="0.25">
      <c r="A631" s="35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</row>
    <row r="632" spans="1:26" x14ac:dyDescent="0.25">
      <c r="A632" s="35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</row>
    <row r="633" spans="1:26" x14ac:dyDescent="0.25">
      <c r="A633" s="35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</row>
    <row r="634" spans="1:26" x14ac:dyDescent="0.25">
      <c r="A634" s="35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</row>
    <row r="635" spans="1:26" x14ac:dyDescent="0.25">
      <c r="A635" s="35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</row>
    <row r="636" spans="1:26" x14ac:dyDescent="0.25">
      <c r="A636" s="35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</row>
    <row r="637" spans="1:26" x14ac:dyDescent="0.25">
      <c r="A637" s="35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</row>
    <row r="638" spans="1:26" x14ac:dyDescent="0.25">
      <c r="A638" s="35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</row>
    <row r="639" spans="1:26" x14ac:dyDescent="0.25">
      <c r="A639" s="35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</row>
    <row r="640" spans="1:26" x14ac:dyDescent="0.25">
      <c r="A640" s="35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</row>
    <row r="641" spans="1:26" x14ac:dyDescent="0.25">
      <c r="A641" s="35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</row>
    <row r="642" spans="1:26" x14ac:dyDescent="0.25">
      <c r="A642" s="35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</row>
    <row r="643" spans="1:26" x14ac:dyDescent="0.25">
      <c r="A643" s="35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</row>
    <row r="644" spans="1:26" x14ac:dyDescent="0.25">
      <c r="A644" s="35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</row>
    <row r="645" spans="1:26" x14ac:dyDescent="0.25">
      <c r="A645" s="35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</row>
    <row r="646" spans="1:26" x14ac:dyDescent="0.25">
      <c r="A646" s="35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</row>
    <row r="647" spans="1:26" x14ac:dyDescent="0.25">
      <c r="A647" s="35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</row>
    <row r="648" spans="1:26" x14ac:dyDescent="0.25">
      <c r="A648" s="35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</row>
    <row r="649" spans="1:26" x14ac:dyDescent="0.25">
      <c r="A649" s="35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</row>
    <row r="650" spans="1:26" x14ac:dyDescent="0.25">
      <c r="A650" s="35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</row>
    <row r="651" spans="1:26" x14ac:dyDescent="0.25">
      <c r="A651" s="35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</row>
    <row r="652" spans="1:26" x14ac:dyDescent="0.25">
      <c r="A652" s="35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</row>
    <row r="653" spans="1:26" x14ac:dyDescent="0.25">
      <c r="A653" s="35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</row>
    <row r="654" spans="1:26" x14ac:dyDescent="0.25">
      <c r="A654" s="35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</row>
    <row r="655" spans="1:26" x14ac:dyDescent="0.25">
      <c r="A655" s="35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</row>
    <row r="656" spans="1:26" x14ac:dyDescent="0.25">
      <c r="A656" s="35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</row>
    <row r="657" spans="1:26" x14ac:dyDescent="0.25">
      <c r="A657" s="35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</row>
    <row r="658" spans="1:26" x14ac:dyDescent="0.25">
      <c r="A658" s="35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</row>
    <row r="659" spans="1:26" x14ac:dyDescent="0.25">
      <c r="A659" s="35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</row>
    <row r="660" spans="1:26" x14ac:dyDescent="0.25">
      <c r="A660" s="35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</row>
    <row r="661" spans="1:26" x14ac:dyDescent="0.25">
      <c r="A661" s="35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</row>
    <row r="662" spans="1:26" x14ac:dyDescent="0.25">
      <c r="A662" s="35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</row>
    <row r="663" spans="1:26" x14ac:dyDescent="0.25">
      <c r="A663" s="35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</row>
    <row r="664" spans="1:26" x14ac:dyDescent="0.25">
      <c r="A664" s="35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</row>
    <row r="665" spans="1:26" x14ac:dyDescent="0.25">
      <c r="A665" s="35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</row>
    <row r="666" spans="1:26" x14ac:dyDescent="0.25">
      <c r="A666" s="35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</row>
    <row r="667" spans="1:26" x14ac:dyDescent="0.25">
      <c r="A667" s="35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</row>
    <row r="668" spans="1:26" x14ac:dyDescent="0.25">
      <c r="A668" s="35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</row>
    <row r="669" spans="1:26" x14ac:dyDescent="0.25">
      <c r="A669" s="35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</row>
    <row r="670" spans="1:26" x14ac:dyDescent="0.25">
      <c r="A670" s="35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</row>
    <row r="671" spans="1:26" x14ac:dyDescent="0.25">
      <c r="A671" s="35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</row>
    <row r="672" spans="1:26" x14ac:dyDescent="0.25">
      <c r="A672" s="35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</row>
    <row r="673" spans="1:26" x14ac:dyDescent="0.25">
      <c r="A673" s="35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</row>
    <row r="674" spans="1:26" x14ac:dyDescent="0.25">
      <c r="A674" s="35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</row>
    <row r="675" spans="1:26" x14ac:dyDescent="0.25">
      <c r="A675" s="35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</row>
    <row r="676" spans="1:26" x14ac:dyDescent="0.25">
      <c r="A676" s="35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</row>
    <row r="677" spans="1:26" x14ac:dyDescent="0.25">
      <c r="A677" s="35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</row>
    <row r="678" spans="1:26" x14ac:dyDescent="0.25">
      <c r="A678" s="35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</row>
    <row r="679" spans="1:26" x14ac:dyDescent="0.25">
      <c r="A679" s="35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</row>
    <row r="680" spans="1:26" x14ac:dyDescent="0.25">
      <c r="A680" s="35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</row>
    <row r="681" spans="1:26" x14ac:dyDescent="0.25">
      <c r="A681" s="35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</row>
    <row r="682" spans="1:26" x14ac:dyDescent="0.25">
      <c r="A682" s="35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</row>
    <row r="683" spans="1:26" x14ac:dyDescent="0.25">
      <c r="A683" s="35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</row>
    <row r="684" spans="1:26" x14ac:dyDescent="0.25">
      <c r="A684" s="35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</row>
    <row r="685" spans="1:26" x14ac:dyDescent="0.25">
      <c r="A685" s="35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</row>
    <row r="686" spans="1:26" x14ac:dyDescent="0.25">
      <c r="A686" s="35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</row>
    <row r="687" spans="1:26" x14ac:dyDescent="0.25">
      <c r="A687" s="35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</row>
    <row r="688" spans="1:26" x14ac:dyDescent="0.25">
      <c r="A688" s="35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</row>
    <row r="689" spans="1:26" x14ac:dyDescent="0.25">
      <c r="A689" s="35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</row>
    <row r="690" spans="1:26" x14ac:dyDescent="0.25">
      <c r="A690" s="35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</row>
    <row r="691" spans="1:26" x14ac:dyDescent="0.25">
      <c r="A691" s="35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</row>
    <row r="692" spans="1:26" x14ac:dyDescent="0.25">
      <c r="A692" s="35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</row>
    <row r="693" spans="1:26" x14ac:dyDescent="0.25">
      <c r="A693" s="35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</row>
    <row r="694" spans="1:26" x14ac:dyDescent="0.25">
      <c r="A694" s="35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</row>
    <row r="695" spans="1:26" x14ac:dyDescent="0.25">
      <c r="A695" s="35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</row>
    <row r="696" spans="1:26" x14ac:dyDescent="0.25">
      <c r="A696" s="35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</row>
    <row r="697" spans="1:26" x14ac:dyDescent="0.25">
      <c r="A697" s="35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</row>
    <row r="698" spans="1:26" x14ac:dyDescent="0.25">
      <c r="A698" s="35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</row>
    <row r="699" spans="1:26" x14ac:dyDescent="0.25">
      <c r="A699" s="35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</row>
    <row r="700" spans="1:26" x14ac:dyDescent="0.25">
      <c r="A700" s="35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</row>
    <row r="701" spans="1:26" x14ac:dyDescent="0.25">
      <c r="A701" s="35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</row>
    <row r="702" spans="1:26" x14ac:dyDescent="0.25">
      <c r="A702" s="35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</row>
    <row r="703" spans="1:26" x14ac:dyDescent="0.25">
      <c r="A703" s="35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</row>
    <row r="704" spans="1:26" x14ac:dyDescent="0.25">
      <c r="A704" s="35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</row>
    <row r="705" spans="1:26" x14ac:dyDescent="0.25">
      <c r="A705" s="35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</row>
    <row r="706" spans="1:26" x14ac:dyDescent="0.25">
      <c r="A706" s="35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</row>
    <row r="707" spans="1:26" x14ac:dyDescent="0.25">
      <c r="A707" s="35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</row>
    <row r="708" spans="1:26" x14ac:dyDescent="0.25">
      <c r="A708" s="35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</row>
    <row r="709" spans="1:26" x14ac:dyDescent="0.25">
      <c r="A709" s="35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</row>
    <row r="710" spans="1:26" x14ac:dyDescent="0.25">
      <c r="A710" s="35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</row>
    <row r="711" spans="1:26" x14ac:dyDescent="0.25">
      <c r="A711" s="35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</row>
    <row r="712" spans="1:26" x14ac:dyDescent="0.25">
      <c r="A712" s="35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</row>
    <row r="713" spans="1:26" x14ac:dyDescent="0.25">
      <c r="A713" s="35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</row>
    <row r="714" spans="1:26" x14ac:dyDescent="0.25">
      <c r="A714" s="35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</row>
    <row r="715" spans="1:26" x14ac:dyDescent="0.25">
      <c r="A715" s="35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</row>
    <row r="716" spans="1:26" x14ac:dyDescent="0.25">
      <c r="A716" s="35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</row>
    <row r="717" spans="1:26" x14ac:dyDescent="0.25">
      <c r="A717" s="35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</row>
    <row r="718" spans="1:26" x14ac:dyDescent="0.25">
      <c r="A718" s="35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</row>
    <row r="719" spans="1:26" x14ac:dyDescent="0.25">
      <c r="A719" s="35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</row>
    <row r="720" spans="1:26" x14ac:dyDescent="0.25">
      <c r="A720" s="35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</row>
    <row r="721" spans="1:26" x14ac:dyDescent="0.25">
      <c r="A721" s="35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</row>
    <row r="722" spans="1:26" x14ac:dyDescent="0.25">
      <c r="A722" s="35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</row>
    <row r="723" spans="1:26" x14ac:dyDescent="0.25">
      <c r="A723" s="35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</row>
    <row r="724" spans="1:26" x14ac:dyDescent="0.25">
      <c r="A724" s="35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</row>
    <row r="725" spans="1:26" x14ac:dyDescent="0.25">
      <c r="A725" s="35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</row>
    <row r="726" spans="1:26" x14ac:dyDescent="0.25">
      <c r="A726" s="35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</row>
    <row r="727" spans="1:26" x14ac:dyDescent="0.25">
      <c r="A727" s="35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</row>
    <row r="728" spans="1:26" x14ac:dyDescent="0.25">
      <c r="A728" s="35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</row>
    <row r="729" spans="1:26" x14ac:dyDescent="0.25">
      <c r="A729" s="35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</row>
    <row r="730" spans="1:26" x14ac:dyDescent="0.25">
      <c r="A730" s="35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</row>
    <row r="731" spans="1:26" x14ac:dyDescent="0.25">
      <c r="A731" s="35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</row>
    <row r="732" spans="1:26" x14ac:dyDescent="0.25">
      <c r="A732" s="35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</row>
    <row r="733" spans="1:26" x14ac:dyDescent="0.25">
      <c r="A733" s="35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</row>
    <row r="734" spans="1:26" x14ac:dyDescent="0.25">
      <c r="A734" s="35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</row>
    <row r="735" spans="1:26" x14ac:dyDescent="0.25">
      <c r="A735" s="35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</row>
    <row r="736" spans="1:26" x14ac:dyDescent="0.25">
      <c r="A736" s="35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</row>
    <row r="737" spans="1:26" x14ac:dyDescent="0.25">
      <c r="A737" s="35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</row>
    <row r="738" spans="1:26" x14ac:dyDescent="0.25">
      <c r="A738" s="35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</row>
    <row r="739" spans="1:26" x14ac:dyDescent="0.25">
      <c r="A739" s="35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</row>
    <row r="740" spans="1:26" x14ac:dyDescent="0.25">
      <c r="A740" s="35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</row>
    <row r="741" spans="1:26" x14ac:dyDescent="0.25">
      <c r="A741" s="35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</row>
    <row r="742" spans="1:26" x14ac:dyDescent="0.25">
      <c r="A742" s="35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</row>
    <row r="743" spans="1:26" x14ac:dyDescent="0.25">
      <c r="A743" s="35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</row>
    <row r="744" spans="1:26" x14ac:dyDescent="0.25">
      <c r="A744" s="35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</row>
    <row r="745" spans="1:26" x14ac:dyDescent="0.25">
      <c r="A745" s="35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</row>
    <row r="746" spans="1:26" x14ac:dyDescent="0.25">
      <c r="A746" s="35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</row>
    <row r="747" spans="1:26" x14ac:dyDescent="0.25">
      <c r="A747" s="35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</row>
    <row r="748" spans="1:26" x14ac:dyDescent="0.25">
      <c r="A748" s="35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</row>
    <row r="749" spans="1:26" x14ac:dyDescent="0.25">
      <c r="A749" s="35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</row>
    <row r="750" spans="1:26" x14ac:dyDescent="0.25">
      <c r="A750" s="35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</row>
    <row r="751" spans="1:26" x14ac:dyDescent="0.25">
      <c r="A751" s="35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</row>
    <row r="752" spans="1:26" x14ac:dyDescent="0.25">
      <c r="A752" s="35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</row>
    <row r="753" spans="1:26" x14ac:dyDescent="0.25">
      <c r="A753" s="35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</row>
    <row r="754" spans="1:26" x14ac:dyDescent="0.25">
      <c r="A754" s="35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</row>
    <row r="755" spans="1:26" x14ac:dyDescent="0.25">
      <c r="A755" s="35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</row>
    <row r="756" spans="1:26" x14ac:dyDescent="0.25">
      <c r="A756" s="35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</row>
    <row r="757" spans="1:26" x14ac:dyDescent="0.25">
      <c r="A757" s="35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</row>
    <row r="758" spans="1:26" x14ac:dyDescent="0.25">
      <c r="A758" s="35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</row>
    <row r="759" spans="1:26" x14ac:dyDescent="0.25">
      <c r="A759" s="35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</row>
    <row r="760" spans="1:26" x14ac:dyDescent="0.25">
      <c r="A760" s="35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</row>
    <row r="761" spans="1:26" x14ac:dyDescent="0.25">
      <c r="A761" s="35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</row>
    <row r="762" spans="1:26" x14ac:dyDescent="0.25">
      <c r="A762" s="35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</row>
    <row r="763" spans="1:26" x14ac:dyDescent="0.25">
      <c r="A763" s="35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</row>
    <row r="764" spans="1:26" x14ac:dyDescent="0.25">
      <c r="A764" s="35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</row>
    <row r="765" spans="1:26" x14ac:dyDescent="0.25">
      <c r="A765" s="35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</row>
    <row r="766" spans="1:26" x14ac:dyDescent="0.25">
      <c r="A766" s="35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</row>
    <row r="767" spans="1:26" x14ac:dyDescent="0.25">
      <c r="A767" s="35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</row>
    <row r="768" spans="1:26" x14ac:dyDescent="0.25">
      <c r="A768" s="35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</row>
    <row r="769" spans="1:26" x14ac:dyDescent="0.25">
      <c r="A769" s="35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</row>
    <row r="770" spans="1:26" x14ac:dyDescent="0.25">
      <c r="A770" s="35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</row>
    <row r="771" spans="1:26" x14ac:dyDescent="0.25">
      <c r="A771" s="35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</row>
    <row r="772" spans="1:26" x14ac:dyDescent="0.25">
      <c r="A772" s="35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</row>
    <row r="773" spans="1:26" x14ac:dyDescent="0.25">
      <c r="A773" s="35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</row>
    <row r="774" spans="1:26" x14ac:dyDescent="0.25">
      <c r="A774" s="35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</row>
    <row r="775" spans="1:26" x14ac:dyDescent="0.25">
      <c r="A775" s="35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</row>
    <row r="776" spans="1:26" x14ac:dyDescent="0.25">
      <c r="A776" s="35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</row>
    <row r="777" spans="1:26" x14ac:dyDescent="0.25">
      <c r="A777" s="35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</row>
    <row r="778" spans="1:26" x14ac:dyDescent="0.25">
      <c r="A778" s="35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</row>
    <row r="779" spans="1:26" x14ac:dyDescent="0.25">
      <c r="A779" s="35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</row>
    <row r="780" spans="1:26" x14ac:dyDescent="0.25">
      <c r="A780" s="35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</row>
    <row r="781" spans="1:26" x14ac:dyDescent="0.25">
      <c r="A781" s="35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</row>
    <row r="782" spans="1:26" x14ac:dyDescent="0.25">
      <c r="A782" s="35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</row>
    <row r="783" spans="1:26" x14ac:dyDescent="0.25">
      <c r="A783" s="35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</row>
    <row r="784" spans="1:26" x14ac:dyDescent="0.25">
      <c r="A784" s="35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</row>
    <row r="785" spans="1:26" x14ac:dyDescent="0.25">
      <c r="A785" s="35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</row>
    <row r="786" spans="1:26" x14ac:dyDescent="0.25">
      <c r="A786" s="35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</row>
    <row r="787" spans="1:26" x14ac:dyDescent="0.25">
      <c r="A787" s="35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</row>
    <row r="788" spans="1:26" x14ac:dyDescent="0.25">
      <c r="A788" s="35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</row>
    <row r="789" spans="1:26" x14ac:dyDescent="0.25">
      <c r="A789" s="35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</row>
    <row r="790" spans="1:26" x14ac:dyDescent="0.25">
      <c r="A790" s="35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</row>
    <row r="791" spans="1:26" x14ac:dyDescent="0.25">
      <c r="A791" s="35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</row>
    <row r="792" spans="1:26" x14ac:dyDescent="0.25">
      <c r="A792" s="35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</row>
    <row r="793" spans="1:26" x14ac:dyDescent="0.25">
      <c r="A793" s="35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</row>
    <row r="794" spans="1:26" x14ac:dyDescent="0.25">
      <c r="A794" s="35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</row>
    <row r="795" spans="1:26" x14ac:dyDescent="0.25">
      <c r="A795" s="35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</row>
    <row r="796" spans="1:26" x14ac:dyDescent="0.25">
      <c r="A796" s="35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</row>
    <row r="797" spans="1:26" x14ac:dyDescent="0.25">
      <c r="A797" s="35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</row>
    <row r="798" spans="1:26" x14ac:dyDescent="0.25">
      <c r="A798" s="35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</row>
    <row r="799" spans="1:26" x14ac:dyDescent="0.25">
      <c r="A799" s="35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</row>
    <row r="800" spans="1:26" x14ac:dyDescent="0.25">
      <c r="A800" s="35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</row>
    <row r="801" spans="1:26" x14ac:dyDescent="0.25">
      <c r="A801" s="35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</row>
    <row r="802" spans="1:26" x14ac:dyDescent="0.25">
      <c r="A802" s="35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</row>
    <row r="803" spans="1:26" x14ac:dyDescent="0.25">
      <c r="A803" s="35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</row>
    <row r="804" spans="1:26" x14ac:dyDescent="0.25">
      <c r="A804" s="35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</row>
    <row r="805" spans="1:26" x14ac:dyDescent="0.25">
      <c r="A805" s="35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</row>
    <row r="806" spans="1:26" x14ac:dyDescent="0.25">
      <c r="A806" s="35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</row>
    <row r="807" spans="1:26" x14ac:dyDescent="0.25">
      <c r="A807" s="35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</row>
    <row r="808" spans="1:26" x14ac:dyDescent="0.25">
      <c r="A808" s="35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</row>
    <row r="809" spans="1:26" x14ac:dyDescent="0.25">
      <c r="A809" s="35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</row>
    <row r="810" spans="1:26" x14ac:dyDescent="0.25">
      <c r="A810" s="35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</row>
    <row r="811" spans="1:26" x14ac:dyDescent="0.25">
      <c r="A811" s="35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</row>
    <row r="812" spans="1:26" x14ac:dyDescent="0.25">
      <c r="A812" s="35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</row>
    <row r="813" spans="1:26" x14ac:dyDescent="0.25">
      <c r="A813" s="35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</row>
    <row r="814" spans="1:26" x14ac:dyDescent="0.25">
      <c r="A814" s="35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</row>
    <row r="815" spans="1:26" x14ac:dyDescent="0.25">
      <c r="A815" s="35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</row>
    <row r="816" spans="1:26" x14ac:dyDescent="0.25">
      <c r="A816" s="35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</row>
    <row r="817" spans="1:26" x14ac:dyDescent="0.25">
      <c r="A817" s="35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</row>
    <row r="818" spans="1:26" x14ac:dyDescent="0.25">
      <c r="A818" s="35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</row>
    <row r="819" spans="1:26" x14ac:dyDescent="0.25">
      <c r="A819" s="35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</row>
    <row r="820" spans="1:26" x14ac:dyDescent="0.25">
      <c r="A820" s="35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</row>
    <row r="821" spans="1:26" x14ac:dyDescent="0.25">
      <c r="A821" s="35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</row>
    <row r="822" spans="1:26" x14ac:dyDescent="0.25">
      <c r="A822" s="35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</row>
    <row r="823" spans="1:26" x14ac:dyDescent="0.25">
      <c r="A823" s="35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</row>
    <row r="824" spans="1:26" x14ac:dyDescent="0.25">
      <c r="A824" s="35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</row>
    <row r="825" spans="1:26" x14ac:dyDescent="0.25">
      <c r="A825" s="35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</row>
    <row r="826" spans="1:26" x14ac:dyDescent="0.25">
      <c r="A826" s="35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</row>
    <row r="827" spans="1:26" x14ac:dyDescent="0.25">
      <c r="A827" s="35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</row>
    <row r="828" spans="1:26" x14ac:dyDescent="0.25">
      <c r="A828" s="35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</row>
    <row r="829" spans="1:26" x14ac:dyDescent="0.25">
      <c r="A829" s="35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</row>
    <row r="830" spans="1:26" x14ac:dyDescent="0.25">
      <c r="A830" s="35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</row>
    <row r="831" spans="1:26" x14ac:dyDescent="0.25">
      <c r="A831" s="35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</row>
    <row r="832" spans="1:26" x14ac:dyDescent="0.25">
      <c r="A832" s="35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</row>
    <row r="833" spans="1:26" x14ac:dyDescent="0.25">
      <c r="A833" s="35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</row>
    <row r="834" spans="1:26" x14ac:dyDescent="0.25">
      <c r="A834" s="35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</row>
    <row r="835" spans="1:26" x14ac:dyDescent="0.25">
      <c r="A835" s="35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</row>
    <row r="836" spans="1:26" x14ac:dyDescent="0.25">
      <c r="A836" s="35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</row>
    <row r="837" spans="1:26" x14ac:dyDescent="0.25">
      <c r="A837" s="35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</row>
    <row r="838" spans="1:26" x14ac:dyDescent="0.25">
      <c r="A838" s="35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</row>
    <row r="839" spans="1:26" x14ac:dyDescent="0.25">
      <c r="A839" s="35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</row>
    <row r="840" spans="1:26" x14ac:dyDescent="0.25">
      <c r="A840" s="35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</row>
    <row r="841" spans="1:26" x14ac:dyDescent="0.25">
      <c r="A841" s="35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</row>
    <row r="842" spans="1:26" x14ac:dyDescent="0.25">
      <c r="A842" s="35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</row>
    <row r="843" spans="1:26" x14ac:dyDescent="0.25">
      <c r="A843" s="35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</row>
    <row r="844" spans="1:26" x14ac:dyDescent="0.25">
      <c r="A844" s="35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</row>
    <row r="845" spans="1:26" x14ac:dyDescent="0.25">
      <c r="A845" s="35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</row>
    <row r="846" spans="1:26" x14ac:dyDescent="0.25">
      <c r="A846" s="35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</row>
    <row r="847" spans="1:26" x14ac:dyDescent="0.25">
      <c r="A847" s="35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</row>
    <row r="848" spans="1:26" x14ac:dyDescent="0.25">
      <c r="A848" s="35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</row>
    <row r="849" spans="1:26" x14ac:dyDescent="0.25">
      <c r="A849" s="35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</row>
    <row r="850" spans="1:26" x14ac:dyDescent="0.25">
      <c r="A850" s="35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</row>
    <row r="851" spans="1:26" x14ac:dyDescent="0.25">
      <c r="A851" s="35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</row>
    <row r="852" spans="1:26" x14ac:dyDescent="0.25">
      <c r="A852" s="35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</row>
    <row r="853" spans="1:26" x14ac:dyDescent="0.25">
      <c r="A853" s="35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</row>
    <row r="854" spans="1:26" x14ac:dyDescent="0.25">
      <c r="A854" s="35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</row>
    <row r="855" spans="1:26" x14ac:dyDescent="0.25">
      <c r="A855" s="35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</row>
    <row r="856" spans="1:26" x14ac:dyDescent="0.25">
      <c r="A856" s="35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</row>
    <row r="857" spans="1:26" x14ac:dyDescent="0.25">
      <c r="A857" s="35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</row>
    <row r="858" spans="1:26" x14ac:dyDescent="0.25">
      <c r="A858" s="35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</row>
    <row r="859" spans="1:26" x14ac:dyDescent="0.25">
      <c r="A859" s="35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</row>
    <row r="860" spans="1:26" x14ac:dyDescent="0.25">
      <c r="A860" s="35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</row>
    <row r="861" spans="1:26" x14ac:dyDescent="0.25">
      <c r="A861" s="35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</row>
    <row r="862" spans="1:26" x14ac:dyDescent="0.25">
      <c r="A862" s="35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</row>
    <row r="863" spans="1:26" x14ac:dyDescent="0.25">
      <c r="A863" s="35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</row>
    <row r="864" spans="1:26" x14ac:dyDescent="0.25">
      <c r="A864" s="35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</row>
    <row r="865" spans="1:26" x14ac:dyDescent="0.25">
      <c r="A865" s="35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</row>
    <row r="866" spans="1:26" x14ac:dyDescent="0.25">
      <c r="A866" s="35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</row>
    <row r="867" spans="1:26" x14ac:dyDescent="0.25">
      <c r="A867" s="35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</row>
    <row r="868" spans="1:26" x14ac:dyDescent="0.25">
      <c r="A868" s="35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</row>
    <row r="869" spans="1:26" x14ac:dyDescent="0.25">
      <c r="A869" s="35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</row>
    <row r="870" spans="1:26" x14ac:dyDescent="0.25">
      <c r="A870" s="35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</row>
    <row r="871" spans="1:26" x14ac:dyDescent="0.25">
      <c r="A871" s="35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</row>
    <row r="872" spans="1:26" x14ac:dyDescent="0.25">
      <c r="A872" s="35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</row>
    <row r="873" spans="1:26" x14ac:dyDescent="0.25">
      <c r="A873" s="35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</row>
    <row r="874" spans="1:26" x14ac:dyDescent="0.25">
      <c r="A874" s="35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</row>
    <row r="875" spans="1:26" x14ac:dyDescent="0.25">
      <c r="A875" s="35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</row>
    <row r="876" spans="1:26" x14ac:dyDescent="0.25">
      <c r="A876" s="35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</row>
    <row r="877" spans="1:26" x14ac:dyDescent="0.25">
      <c r="A877" s="35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</row>
    <row r="878" spans="1:26" x14ac:dyDescent="0.25">
      <c r="A878" s="35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</row>
    <row r="879" spans="1:26" x14ac:dyDescent="0.25">
      <c r="A879" s="35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</row>
    <row r="880" spans="1:26" x14ac:dyDescent="0.25">
      <c r="A880" s="35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</row>
    <row r="881" spans="1:26" x14ac:dyDescent="0.25">
      <c r="A881" s="35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</row>
    <row r="882" spans="1:26" x14ac:dyDescent="0.25">
      <c r="A882" s="35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</row>
    <row r="883" spans="1:26" x14ac:dyDescent="0.25">
      <c r="A883" s="35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</row>
    <row r="884" spans="1:26" x14ac:dyDescent="0.25">
      <c r="A884" s="35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</row>
    <row r="885" spans="1:26" x14ac:dyDescent="0.25">
      <c r="A885" s="35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</row>
    <row r="886" spans="1:26" x14ac:dyDescent="0.25">
      <c r="A886" s="35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</row>
    <row r="887" spans="1:26" x14ac:dyDescent="0.25">
      <c r="A887" s="35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</row>
    <row r="888" spans="1:26" x14ac:dyDescent="0.25">
      <c r="A888" s="35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</row>
    <row r="889" spans="1:26" x14ac:dyDescent="0.25">
      <c r="A889" s="35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</row>
    <row r="890" spans="1:26" x14ac:dyDescent="0.25">
      <c r="A890" s="35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</row>
    <row r="891" spans="1:26" x14ac:dyDescent="0.25">
      <c r="A891" s="35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</row>
    <row r="892" spans="1:26" x14ac:dyDescent="0.25">
      <c r="A892" s="35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</row>
    <row r="893" spans="1:26" x14ac:dyDescent="0.25">
      <c r="A893" s="35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</row>
    <row r="894" spans="1:26" x14ac:dyDescent="0.25">
      <c r="A894" s="35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</row>
    <row r="895" spans="1:26" x14ac:dyDescent="0.25">
      <c r="A895" s="35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</row>
    <row r="896" spans="1:26" x14ac:dyDescent="0.25">
      <c r="A896" s="35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</row>
    <row r="897" spans="1:26" x14ac:dyDescent="0.25">
      <c r="A897" s="35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</row>
    <row r="898" spans="1:26" x14ac:dyDescent="0.25">
      <c r="A898" s="35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</row>
    <row r="899" spans="1:26" x14ac:dyDescent="0.25">
      <c r="A899" s="35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</row>
    <row r="900" spans="1:26" x14ac:dyDescent="0.25">
      <c r="A900" s="35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</row>
    <row r="901" spans="1:26" x14ac:dyDescent="0.25">
      <c r="A901" s="35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</row>
    <row r="902" spans="1:26" x14ac:dyDescent="0.25">
      <c r="A902" s="35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</row>
    <row r="903" spans="1:26" x14ac:dyDescent="0.25">
      <c r="A903" s="35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</row>
    <row r="904" spans="1:26" x14ac:dyDescent="0.25">
      <c r="A904" s="35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</row>
    <row r="905" spans="1:26" x14ac:dyDescent="0.25">
      <c r="A905" s="35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</row>
    <row r="906" spans="1:26" x14ac:dyDescent="0.25">
      <c r="A906" s="35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</row>
    <row r="907" spans="1:26" x14ac:dyDescent="0.25">
      <c r="A907" s="35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</row>
    <row r="908" spans="1:26" x14ac:dyDescent="0.25">
      <c r="A908" s="35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</row>
    <row r="909" spans="1:26" x14ac:dyDescent="0.25">
      <c r="A909" s="35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</row>
    <row r="910" spans="1:26" x14ac:dyDescent="0.25">
      <c r="A910" s="35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</row>
    <row r="911" spans="1:26" x14ac:dyDescent="0.25">
      <c r="A911" s="35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</row>
    <row r="912" spans="1:26" x14ac:dyDescent="0.25">
      <c r="A912" s="35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</row>
    <row r="913" spans="1:26" x14ac:dyDescent="0.25">
      <c r="A913" s="35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</row>
    <row r="914" spans="1:26" x14ac:dyDescent="0.25">
      <c r="A914" s="35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</row>
    <row r="915" spans="1:26" x14ac:dyDescent="0.25">
      <c r="A915" s="35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</row>
    <row r="916" spans="1:26" x14ac:dyDescent="0.25">
      <c r="A916" s="35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</row>
    <row r="917" spans="1:26" x14ac:dyDescent="0.25">
      <c r="A917" s="35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</row>
    <row r="918" spans="1:26" x14ac:dyDescent="0.25">
      <c r="A918" s="35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</row>
    <row r="919" spans="1:26" x14ac:dyDescent="0.25">
      <c r="A919" s="35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</row>
    <row r="920" spans="1:26" x14ac:dyDescent="0.25">
      <c r="A920" s="35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</row>
    <row r="921" spans="1:26" x14ac:dyDescent="0.25">
      <c r="A921" s="35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</row>
    <row r="922" spans="1:26" x14ac:dyDescent="0.25">
      <c r="A922" s="35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</row>
    <row r="923" spans="1:26" x14ac:dyDescent="0.25">
      <c r="A923" s="35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</row>
    <row r="924" spans="1:26" x14ac:dyDescent="0.25">
      <c r="A924" s="35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</row>
    <row r="925" spans="1:26" x14ac:dyDescent="0.25">
      <c r="A925" s="35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</row>
    <row r="926" spans="1:26" x14ac:dyDescent="0.25">
      <c r="A926" s="35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</row>
    <row r="927" spans="1:26" x14ac:dyDescent="0.25">
      <c r="A927" s="35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</row>
    <row r="928" spans="1:26" x14ac:dyDescent="0.25">
      <c r="A928" s="35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</row>
    <row r="929" spans="1:26" x14ac:dyDescent="0.25">
      <c r="A929" s="35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</row>
    <row r="930" spans="1:26" x14ac:dyDescent="0.25">
      <c r="A930" s="35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</row>
    <row r="931" spans="1:26" x14ac:dyDescent="0.25">
      <c r="A931" s="35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</row>
    <row r="932" spans="1:26" x14ac:dyDescent="0.25">
      <c r="A932" s="35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</row>
    <row r="933" spans="1:26" x14ac:dyDescent="0.25">
      <c r="A933" s="35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</row>
    <row r="934" spans="1:26" x14ac:dyDescent="0.25">
      <c r="A934" s="35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</row>
    <row r="935" spans="1:26" x14ac:dyDescent="0.25">
      <c r="A935" s="35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</row>
    <row r="936" spans="1:26" x14ac:dyDescent="0.25">
      <c r="A936" s="35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</row>
    <row r="937" spans="1:26" x14ac:dyDescent="0.25">
      <c r="A937" s="35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</row>
    <row r="938" spans="1:26" x14ac:dyDescent="0.25">
      <c r="A938" s="35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</row>
    <row r="939" spans="1:26" x14ac:dyDescent="0.25">
      <c r="A939" s="35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</row>
    <row r="940" spans="1:26" x14ac:dyDescent="0.25">
      <c r="A940" s="35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</row>
    <row r="941" spans="1:26" x14ac:dyDescent="0.25">
      <c r="A941" s="35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</row>
    <row r="942" spans="1:26" x14ac:dyDescent="0.25">
      <c r="A942" s="35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</row>
    <row r="943" spans="1:26" x14ac:dyDescent="0.25">
      <c r="A943" s="35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</row>
    <row r="944" spans="1:26" x14ac:dyDescent="0.25">
      <c r="A944" s="35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</row>
    <row r="945" spans="1:26" x14ac:dyDescent="0.25">
      <c r="A945" s="35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</row>
    <row r="946" spans="1:26" x14ac:dyDescent="0.25">
      <c r="A946" s="35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</row>
    <row r="947" spans="1:26" x14ac:dyDescent="0.25">
      <c r="A947" s="35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</row>
    <row r="948" spans="1:26" x14ac:dyDescent="0.25">
      <c r="A948" s="35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</row>
    <row r="949" spans="1:26" x14ac:dyDescent="0.25">
      <c r="A949" s="35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</row>
    <row r="950" spans="1:26" x14ac:dyDescent="0.25">
      <c r="A950" s="35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</row>
    <row r="951" spans="1:26" x14ac:dyDescent="0.25">
      <c r="A951" s="35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</row>
    <row r="952" spans="1:26" x14ac:dyDescent="0.25">
      <c r="A952" s="35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</row>
    <row r="953" spans="1:26" x14ac:dyDescent="0.25">
      <c r="A953" s="35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</row>
    <row r="954" spans="1:26" x14ac:dyDescent="0.25">
      <c r="A954" s="35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</row>
    <row r="955" spans="1:26" x14ac:dyDescent="0.25">
      <c r="A955" s="35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</row>
    <row r="956" spans="1:26" x14ac:dyDescent="0.25">
      <c r="A956" s="35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</row>
    <row r="957" spans="1:26" x14ac:dyDescent="0.25">
      <c r="A957" s="35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</row>
    <row r="958" spans="1:26" x14ac:dyDescent="0.25">
      <c r="A958" s="35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</row>
    <row r="959" spans="1:26" x14ac:dyDescent="0.25">
      <c r="A959" s="35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</row>
    <row r="960" spans="1:26" x14ac:dyDescent="0.25">
      <c r="A960" s="35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</row>
    <row r="961" spans="1:26" x14ac:dyDescent="0.25">
      <c r="A961" s="35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</row>
    <row r="962" spans="1:26" x14ac:dyDescent="0.25">
      <c r="A962" s="35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</row>
    <row r="963" spans="1:26" x14ac:dyDescent="0.25">
      <c r="A963" s="35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</row>
    <row r="964" spans="1:26" x14ac:dyDescent="0.25">
      <c r="A964" s="35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</row>
    <row r="965" spans="1:26" x14ac:dyDescent="0.25">
      <c r="A965" s="35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</row>
    <row r="966" spans="1:26" x14ac:dyDescent="0.25">
      <c r="A966" s="35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</row>
    <row r="967" spans="1:26" x14ac:dyDescent="0.25">
      <c r="A967" s="35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</row>
    <row r="968" spans="1:26" x14ac:dyDescent="0.25">
      <c r="A968" s="35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</row>
    <row r="969" spans="1:26" x14ac:dyDescent="0.25">
      <c r="A969" s="35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</row>
    <row r="970" spans="1:26" x14ac:dyDescent="0.25">
      <c r="A970" s="35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</row>
    <row r="971" spans="1:26" x14ac:dyDescent="0.25">
      <c r="A971" s="35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</row>
    <row r="972" spans="1:26" x14ac:dyDescent="0.25">
      <c r="A972" s="35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</row>
    <row r="973" spans="1:26" x14ac:dyDescent="0.25">
      <c r="A973" s="35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</row>
    <row r="974" spans="1:26" x14ac:dyDescent="0.25">
      <c r="A974" s="35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</row>
    <row r="975" spans="1:26" x14ac:dyDescent="0.25">
      <c r="A975" s="35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</row>
    <row r="976" spans="1:26" x14ac:dyDescent="0.25">
      <c r="A976" s="35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</row>
    <row r="977" spans="1:26" x14ac:dyDescent="0.25">
      <c r="A977" s="35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</row>
    <row r="978" spans="1:26" x14ac:dyDescent="0.25">
      <c r="A978" s="35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</row>
    <row r="979" spans="1:26" x14ac:dyDescent="0.25">
      <c r="A979" s="35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</row>
    <row r="980" spans="1:26" x14ac:dyDescent="0.25">
      <c r="A980" s="35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</row>
    <row r="981" spans="1:26" x14ac:dyDescent="0.25">
      <c r="A981" s="35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</row>
    <row r="982" spans="1:26" x14ac:dyDescent="0.25">
      <c r="A982" s="35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</row>
    <row r="983" spans="1:26" x14ac:dyDescent="0.25">
      <c r="A983" s="35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</row>
    <row r="984" spans="1:26" x14ac:dyDescent="0.25">
      <c r="A984" s="35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</row>
    <row r="985" spans="1:26" x14ac:dyDescent="0.25">
      <c r="A985" s="35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</row>
    <row r="986" spans="1:26" x14ac:dyDescent="0.25">
      <c r="A986" s="35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</row>
    <row r="987" spans="1:26" x14ac:dyDescent="0.25">
      <c r="A987" s="35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</row>
    <row r="988" spans="1:26" x14ac:dyDescent="0.25">
      <c r="A988" s="35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</row>
    <row r="989" spans="1:26" x14ac:dyDescent="0.25">
      <c r="A989" s="35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</row>
    <row r="990" spans="1:26" x14ac:dyDescent="0.25">
      <c r="A990" s="35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</row>
    <row r="991" spans="1:26" x14ac:dyDescent="0.25">
      <c r="A991" s="35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</row>
    <row r="992" spans="1:26" x14ac:dyDescent="0.25">
      <c r="A992" s="35"/>
      <c r="B992" s="35"/>
      <c r="C992" s="35"/>
      <c r="D992" s="35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</row>
    <row r="993" spans="1:26" x14ac:dyDescent="0.25">
      <c r="A993" s="35"/>
      <c r="B993" s="35"/>
      <c r="C993" s="35"/>
      <c r="D993" s="35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</row>
    <row r="994" spans="1:26" x14ac:dyDescent="0.25">
      <c r="A994" s="35"/>
      <c r="B994" s="35"/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</row>
    <row r="995" spans="1:26" x14ac:dyDescent="0.25">
      <c r="A995" s="35"/>
      <c r="B995" s="35"/>
      <c r="C995" s="35"/>
      <c r="D995" s="35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</row>
    <row r="996" spans="1:26" x14ac:dyDescent="0.25">
      <c r="A996" s="35"/>
      <c r="B996" s="35"/>
      <c r="C996" s="35"/>
      <c r="D996" s="35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</row>
    <row r="997" spans="1:26" x14ac:dyDescent="0.25">
      <c r="A997" s="35"/>
      <c r="B997" s="35"/>
      <c r="C997" s="35"/>
      <c r="D997" s="35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</row>
    <row r="998" spans="1:26" x14ac:dyDescent="0.25">
      <c r="A998" s="35"/>
      <c r="B998" s="35"/>
      <c r="C998" s="35"/>
      <c r="D998" s="35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</row>
    <row r="999" spans="1:26" x14ac:dyDescent="0.25">
      <c r="A999" s="35"/>
      <c r="B999" s="35"/>
      <c r="C999" s="35"/>
      <c r="D999" s="35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</row>
    <row r="1000" spans="1:26" x14ac:dyDescent="0.25">
      <c r="A1000" s="35"/>
      <c r="B1000" s="35"/>
      <c r="C1000" s="35"/>
      <c r="D1000" s="35"/>
      <c r="E1000" s="35"/>
      <c r="F1000" s="35"/>
      <c r="G1000" s="35"/>
      <c r="H1000" s="35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N625"/>
  <sheetViews>
    <sheetView workbookViewId="0"/>
  </sheetViews>
  <sheetFormatPr defaultColWidth="12.6640625" defaultRowHeight="15" customHeight="1" x14ac:dyDescent="0.25"/>
  <sheetData>
    <row r="1" spans="1:14" x14ac:dyDescent="0.25">
      <c r="A1" s="48" t="s">
        <v>5</v>
      </c>
      <c r="B1" s="48" t="s">
        <v>6</v>
      </c>
      <c r="C1" s="48" t="s">
        <v>818</v>
      </c>
      <c r="D1" s="48" t="s">
        <v>819</v>
      </c>
      <c r="E1" s="48" t="s">
        <v>820</v>
      </c>
      <c r="F1" s="48" t="s">
        <v>821</v>
      </c>
      <c r="G1" s="48" t="s">
        <v>822</v>
      </c>
      <c r="H1" s="48" t="s">
        <v>823</v>
      </c>
      <c r="I1" s="48" t="s">
        <v>824</v>
      </c>
      <c r="J1" s="48" t="s">
        <v>825</v>
      </c>
      <c r="K1" s="48" t="s">
        <v>826</v>
      </c>
      <c r="L1" s="48" t="s">
        <v>827</v>
      </c>
      <c r="M1" s="48" t="s">
        <v>828</v>
      </c>
      <c r="N1" s="48" t="s">
        <v>829</v>
      </c>
    </row>
    <row r="2" spans="1:14" x14ac:dyDescent="0.25">
      <c r="A2" s="48">
        <v>4501332</v>
      </c>
      <c r="B2" s="48" t="s">
        <v>18</v>
      </c>
      <c r="C2" s="48" t="s">
        <v>19</v>
      </c>
      <c r="D2" s="48">
        <v>1</v>
      </c>
      <c r="E2" s="48" t="s">
        <v>20</v>
      </c>
      <c r="F2" s="48" t="s">
        <v>21</v>
      </c>
      <c r="G2" s="48" t="s">
        <v>830</v>
      </c>
      <c r="H2" s="48" t="str">
        <f t="shared" ref="H2:H256" si="0">"'"&amp;B2&amp;"'"&amp;","</f>
        <v>'MDOH36545',</v>
      </c>
      <c r="I2" s="48" t="s">
        <v>831</v>
      </c>
      <c r="J2" s="48" t="s">
        <v>832</v>
      </c>
      <c r="K2" s="48">
        <v>1</v>
      </c>
      <c r="L2" s="48">
        <v>0</v>
      </c>
      <c r="M2" s="48" t="s">
        <v>833</v>
      </c>
      <c r="N2" s="48" t="s">
        <v>834</v>
      </c>
    </row>
    <row r="3" spans="1:14" x14ac:dyDescent="0.25">
      <c r="A3" s="48">
        <v>4501332</v>
      </c>
      <c r="B3" s="48" t="s">
        <v>27</v>
      </c>
      <c r="C3" s="48" t="s">
        <v>19</v>
      </c>
      <c r="D3" s="48">
        <v>1</v>
      </c>
      <c r="E3" s="48" t="s">
        <v>20</v>
      </c>
      <c r="F3" s="48" t="s">
        <v>28</v>
      </c>
      <c r="G3" s="48" t="s">
        <v>835</v>
      </c>
      <c r="H3" s="48" t="str">
        <f t="shared" si="0"/>
        <v>'DZVJ82746',</v>
      </c>
      <c r="I3" s="48" t="s">
        <v>831</v>
      </c>
      <c r="J3" s="48" t="s">
        <v>832</v>
      </c>
      <c r="K3" s="48">
        <v>1</v>
      </c>
      <c r="L3" s="48">
        <v>0</v>
      </c>
      <c r="M3" s="48" t="s">
        <v>836</v>
      </c>
      <c r="N3" s="48" t="s">
        <v>837</v>
      </c>
    </row>
    <row r="4" spans="1:14" x14ac:dyDescent="0.25">
      <c r="A4" s="48">
        <v>4501332</v>
      </c>
      <c r="B4" s="48" t="s">
        <v>30</v>
      </c>
      <c r="C4" s="48" t="s">
        <v>31</v>
      </c>
      <c r="D4" s="48">
        <v>1</v>
      </c>
      <c r="E4" s="48" t="s">
        <v>20</v>
      </c>
      <c r="F4" s="48" t="s">
        <v>32</v>
      </c>
      <c r="G4" s="48" t="s">
        <v>838</v>
      </c>
      <c r="H4" s="48" t="str">
        <f t="shared" si="0"/>
        <v>'VFAL42786',</v>
      </c>
      <c r="I4" s="48" t="s">
        <v>831</v>
      </c>
      <c r="J4" s="48" t="s">
        <v>832</v>
      </c>
      <c r="K4" s="48">
        <v>1</v>
      </c>
      <c r="L4" s="48">
        <v>0</v>
      </c>
      <c r="M4" s="48" t="s">
        <v>839</v>
      </c>
      <c r="N4" s="48" t="s">
        <v>840</v>
      </c>
    </row>
    <row r="5" spans="1:14" x14ac:dyDescent="0.25">
      <c r="A5" s="48">
        <v>4501332</v>
      </c>
      <c r="B5" s="48" t="s">
        <v>33</v>
      </c>
      <c r="C5" s="48" t="s">
        <v>31</v>
      </c>
      <c r="D5" s="48">
        <v>1</v>
      </c>
      <c r="E5" s="48" t="s">
        <v>20</v>
      </c>
      <c r="F5" s="48" t="s">
        <v>34</v>
      </c>
      <c r="G5" s="48" t="s">
        <v>841</v>
      </c>
      <c r="H5" s="48" t="str">
        <f t="shared" si="0"/>
        <v>'ACBX32024',</v>
      </c>
      <c r="I5" s="48" t="s">
        <v>831</v>
      </c>
      <c r="J5" s="48" t="s">
        <v>832</v>
      </c>
      <c r="K5" s="48">
        <v>1</v>
      </c>
      <c r="L5" s="48">
        <v>0</v>
      </c>
      <c r="M5" s="48" t="s">
        <v>842</v>
      </c>
      <c r="N5" s="48" t="s">
        <v>843</v>
      </c>
    </row>
    <row r="6" spans="1:14" x14ac:dyDescent="0.25">
      <c r="A6" s="48">
        <v>4501332</v>
      </c>
      <c r="B6" s="48" t="s">
        <v>35</v>
      </c>
      <c r="C6" s="48" t="s">
        <v>36</v>
      </c>
      <c r="D6" s="48">
        <v>1</v>
      </c>
      <c r="E6" s="48" t="s">
        <v>37</v>
      </c>
      <c r="F6" s="48" t="s">
        <v>38</v>
      </c>
      <c r="G6" s="48" t="s">
        <v>844</v>
      </c>
      <c r="H6" s="48" t="str">
        <f t="shared" si="0"/>
        <v>'URPV73388',</v>
      </c>
      <c r="I6" s="48" t="s">
        <v>831</v>
      </c>
      <c r="J6" s="48" t="s">
        <v>832</v>
      </c>
      <c r="K6" s="48">
        <v>1</v>
      </c>
      <c r="L6" s="48">
        <v>0</v>
      </c>
      <c r="M6" s="48" t="s">
        <v>845</v>
      </c>
      <c r="N6" s="48" t="s">
        <v>846</v>
      </c>
    </row>
    <row r="7" spans="1:14" x14ac:dyDescent="0.25">
      <c r="A7" s="48">
        <v>4501332</v>
      </c>
      <c r="B7" s="48" t="s">
        <v>42</v>
      </c>
      <c r="C7" s="48" t="s">
        <v>43</v>
      </c>
      <c r="D7" s="48">
        <v>1</v>
      </c>
      <c r="E7" s="48" t="s">
        <v>37</v>
      </c>
      <c r="F7" s="48" t="s">
        <v>44</v>
      </c>
      <c r="G7" s="48" t="s">
        <v>847</v>
      </c>
      <c r="H7" s="48" t="str">
        <f t="shared" si="0"/>
        <v>'KKBI28600',</v>
      </c>
      <c r="I7" s="48" t="s">
        <v>831</v>
      </c>
      <c r="J7" s="48" t="s">
        <v>832</v>
      </c>
      <c r="K7" s="48">
        <v>1</v>
      </c>
      <c r="L7" s="48">
        <v>0</v>
      </c>
      <c r="M7" s="48" t="s">
        <v>848</v>
      </c>
      <c r="N7" s="48" t="s">
        <v>849</v>
      </c>
    </row>
    <row r="8" spans="1:14" x14ac:dyDescent="0.25">
      <c r="A8" s="48">
        <v>4501332</v>
      </c>
      <c r="B8" s="48" t="s">
        <v>45</v>
      </c>
      <c r="C8" s="48" t="s">
        <v>36</v>
      </c>
      <c r="D8" s="48">
        <v>1</v>
      </c>
      <c r="E8" s="48" t="s">
        <v>37</v>
      </c>
      <c r="F8" s="48" t="s">
        <v>46</v>
      </c>
      <c r="G8" s="48" t="s">
        <v>850</v>
      </c>
      <c r="H8" s="48" t="str">
        <f t="shared" si="0"/>
        <v>'WIVH58608',</v>
      </c>
      <c r="I8" s="48" t="s">
        <v>831</v>
      </c>
      <c r="J8" s="48" t="s">
        <v>832</v>
      </c>
      <c r="K8" s="48">
        <v>1</v>
      </c>
      <c r="L8" s="48">
        <v>0</v>
      </c>
      <c r="M8" s="48" t="s">
        <v>851</v>
      </c>
      <c r="N8" s="48" t="s">
        <v>852</v>
      </c>
    </row>
    <row r="9" spans="1:14" x14ac:dyDescent="0.25">
      <c r="A9" s="48">
        <v>4501332</v>
      </c>
      <c r="B9" s="48" t="s">
        <v>47</v>
      </c>
      <c r="C9" s="48" t="s">
        <v>43</v>
      </c>
      <c r="D9" s="48">
        <v>1</v>
      </c>
      <c r="E9" s="48" t="s">
        <v>37</v>
      </c>
      <c r="F9" s="48" t="s">
        <v>48</v>
      </c>
      <c r="G9" s="48" t="s">
        <v>853</v>
      </c>
      <c r="H9" s="48" t="str">
        <f t="shared" si="0"/>
        <v>'UFFM41136',</v>
      </c>
      <c r="I9" s="48" t="s">
        <v>831</v>
      </c>
      <c r="J9" s="48" t="s">
        <v>832</v>
      </c>
      <c r="K9" s="48">
        <v>1</v>
      </c>
      <c r="L9" s="48">
        <v>0</v>
      </c>
      <c r="M9" s="48" t="s">
        <v>854</v>
      </c>
      <c r="N9" s="48" t="s">
        <v>855</v>
      </c>
    </row>
    <row r="10" spans="1:14" x14ac:dyDescent="0.25">
      <c r="A10" s="48">
        <v>4501332</v>
      </c>
      <c r="B10" s="48" t="s">
        <v>49</v>
      </c>
      <c r="C10" s="48" t="s">
        <v>50</v>
      </c>
      <c r="D10" s="48">
        <v>1</v>
      </c>
      <c r="E10" s="48" t="s">
        <v>37</v>
      </c>
      <c r="F10" s="48" t="s">
        <v>51</v>
      </c>
      <c r="G10" s="48" t="s">
        <v>856</v>
      </c>
      <c r="H10" s="48" t="str">
        <f t="shared" si="0"/>
        <v>'HUYD79919',</v>
      </c>
      <c r="I10" s="48" t="s">
        <v>831</v>
      </c>
      <c r="J10" s="48" t="s">
        <v>832</v>
      </c>
      <c r="K10" s="48">
        <v>1</v>
      </c>
      <c r="L10" s="48">
        <v>0</v>
      </c>
      <c r="M10" s="48" t="s">
        <v>857</v>
      </c>
      <c r="N10" s="48" t="s">
        <v>858</v>
      </c>
    </row>
    <row r="11" spans="1:14" x14ac:dyDescent="0.25">
      <c r="A11" s="48">
        <v>4501332</v>
      </c>
      <c r="B11" s="48" t="s">
        <v>53</v>
      </c>
      <c r="C11" s="48" t="s">
        <v>36</v>
      </c>
      <c r="D11" s="48">
        <v>1</v>
      </c>
      <c r="E11" s="48" t="s">
        <v>37</v>
      </c>
      <c r="F11" s="48" t="s">
        <v>54</v>
      </c>
      <c r="G11" s="48" t="s">
        <v>859</v>
      </c>
      <c r="H11" s="48" t="str">
        <f t="shared" si="0"/>
        <v>'UHLS80407',</v>
      </c>
      <c r="I11" s="48" t="s">
        <v>831</v>
      </c>
      <c r="J11" s="48" t="s">
        <v>832</v>
      </c>
      <c r="K11" s="48">
        <v>1</v>
      </c>
      <c r="L11" s="48">
        <v>0</v>
      </c>
      <c r="M11" s="48" t="s">
        <v>860</v>
      </c>
      <c r="N11" s="48" t="s">
        <v>861</v>
      </c>
    </row>
    <row r="12" spans="1:14" x14ac:dyDescent="0.25">
      <c r="A12" s="48">
        <v>4501332</v>
      </c>
      <c r="B12" s="48" t="s">
        <v>55</v>
      </c>
      <c r="C12" s="48" t="s">
        <v>31</v>
      </c>
      <c r="D12" s="48">
        <v>1</v>
      </c>
      <c r="E12" s="48" t="s">
        <v>20</v>
      </c>
      <c r="F12" s="48" t="s">
        <v>56</v>
      </c>
      <c r="G12" s="48" t="s">
        <v>862</v>
      </c>
      <c r="H12" s="48" t="str">
        <f t="shared" si="0"/>
        <v>'OYQQ15077',</v>
      </c>
      <c r="I12" s="48" t="s">
        <v>831</v>
      </c>
      <c r="J12" s="48" t="s">
        <v>832</v>
      </c>
      <c r="K12" s="48">
        <v>1</v>
      </c>
      <c r="L12" s="48">
        <v>0</v>
      </c>
      <c r="M12" s="48" t="s">
        <v>863</v>
      </c>
      <c r="N12" s="48" t="s">
        <v>864</v>
      </c>
    </row>
    <row r="13" spans="1:14" x14ac:dyDescent="0.25">
      <c r="A13" s="48">
        <v>4501332</v>
      </c>
      <c r="B13" s="48" t="s">
        <v>57</v>
      </c>
      <c r="C13" s="48" t="s">
        <v>43</v>
      </c>
      <c r="D13" s="48">
        <v>1</v>
      </c>
      <c r="E13" s="48" t="s">
        <v>37</v>
      </c>
      <c r="F13" s="48" t="s">
        <v>58</v>
      </c>
      <c r="G13" s="48" t="s">
        <v>865</v>
      </c>
      <c r="H13" s="48" t="str">
        <f t="shared" si="0"/>
        <v>'QXQY97585',</v>
      </c>
      <c r="I13" s="48" t="s">
        <v>831</v>
      </c>
      <c r="J13" s="48" t="s">
        <v>832</v>
      </c>
      <c r="K13" s="48">
        <v>1</v>
      </c>
      <c r="L13" s="48">
        <v>0</v>
      </c>
      <c r="M13" s="48" t="s">
        <v>866</v>
      </c>
      <c r="N13" s="48" t="s">
        <v>867</v>
      </c>
    </row>
    <row r="14" spans="1:14" x14ac:dyDescent="0.25">
      <c r="A14" s="48">
        <v>4501332</v>
      </c>
      <c r="B14" s="48" t="s">
        <v>59</v>
      </c>
      <c r="C14" s="48" t="s">
        <v>19</v>
      </c>
      <c r="D14" s="48">
        <v>1</v>
      </c>
      <c r="E14" s="48" t="s">
        <v>20</v>
      </c>
      <c r="F14" s="48" t="s">
        <v>60</v>
      </c>
      <c r="G14" s="48" t="s">
        <v>868</v>
      </c>
      <c r="H14" s="48" t="str">
        <f t="shared" si="0"/>
        <v>'TPKE43043',</v>
      </c>
      <c r="I14" s="48" t="s">
        <v>831</v>
      </c>
      <c r="J14" s="48" t="s">
        <v>832</v>
      </c>
      <c r="K14" s="48">
        <v>1</v>
      </c>
      <c r="L14" s="48">
        <v>0</v>
      </c>
      <c r="M14" s="48" t="s">
        <v>869</v>
      </c>
      <c r="N14" s="48" t="s">
        <v>870</v>
      </c>
    </row>
    <row r="15" spans="1:14" x14ac:dyDescent="0.25">
      <c r="A15" s="48">
        <v>4501332</v>
      </c>
      <c r="B15" s="48" t="s">
        <v>61</v>
      </c>
      <c r="C15" s="48" t="s">
        <v>31</v>
      </c>
      <c r="D15" s="48">
        <v>1</v>
      </c>
      <c r="E15" s="48" t="s">
        <v>20</v>
      </c>
      <c r="F15" s="48" t="s">
        <v>62</v>
      </c>
      <c r="G15" s="48" t="s">
        <v>871</v>
      </c>
      <c r="H15" s="48" t="str">
        <f t="shared" si="0"/>
        <v>'NTOD58263',</v>
      </c>
      <c r="I15" s="48" t="s">
        <v>831</v>
      </c>
      <c r="J15" s="48" t="s">
        <v>832</v>
      </c>
      <c r="K15" s="48">
        <v>1</v>
      </c>
      <c r="L15" s="48">
        <v>0</v>
      </c>
      <c r="M15" s="48" t="s">
        <v>872</v>
      </c>
      <c r="N15" s="48" t="s">
        <v>873</v>
      </c>
    </row>
    <row r="16" spans="1:14" x14ac:dyDescent="0.25">
      <c r="A16" s="48">
        <v>4501332</v>
      </c>
      <c r="B16" s="48" t="s">
        <v>63</v>
      </c>
      <c r="C16" s="48" t="s">
        <v>31</v>
      </c>
      <c r="D16" s="48">
        <v>1</v>
      </c>
      <c r="E16" s="48" t="s">
        <v>20</v>
      </c>
      <c r="F16" s="48" t="s">
        <v>64</v>
      </c>
      <c r="G16" s="48" t="s">
        <v>874</v>
      </c>
      <c r="H16" s="48" t="str">
        <f t="shared" si="0"/>
        <v>'SLIT22636',</v>
      </c>
      <c r="I16" s="48" t="s">
        <v>831</v>
      </c>
      <c r="J16" s="48" t="s">
        <v>832</v>
      </c>
      <c r="K16" s="48">
        <v>1</v>
      </c>
      <c r="L16" s="48">
        <v>0</v>
      </c>
      <c r="M16" s="48" t="s">
        <v>875</v>
      </c>
      <c r="N16" s="48" t="s">
        <v>876</v>
      </c>
    </row>
    <row r="17" spans="1:14" x14ac:dyDescent="0.25">
      <c r="A17" s="48">
        <v>4501332</v>
      </c>
      <c r="B17" s="48" t="s">
        <v>65</v>
      </c>
      <c r="C17" s="48" t="s">
        <v>43</v>
      </c>
      <c r="D17" s="48">
        <v>1</v>
      </c>
      <c r="E17" s="48" t="s">
        <v>37</v>
      </c>
      <c r="F17" s="48" t="s">
        <v>66</v>
      </c>
      <c r="G17" s="48" t="s">
        <v>877</v>
      </c>
      <c r="H17" s="48" t="str">
        <f t="shared" si="0"/>
        <v>'FKKL60050',</v>
      </c>
      <c r="I17" s="48" t="s">
        <v>831</v>
      </c>
      <c r="J17" s="48" t="s">
        <v>832</v>
      </c>
      <c r="K17" s="48">
        <v>1</v>
      </c>
      <c r="L17" s="48">
        <v>0</v>
      </c>
      <c r="M17" s="48" t="s">
        <v>878</v>
      </c>
      <c r="N17" s="48" t="s">
        <v>879</v>
      </c>
    </row>
    <row r="18" spans="1:14" x14ac:dyDescent="0.25">
      <c r="A18" s="48">
        <v>4501332</v>
      </c>
      <c r="B18" s="48" t="s">
        <v>67</v>
      </c>
      <c r="C18" s="48" t="s">
        <v>31</v>
      </c>
      <c r="D18" s="48">
        <v>1</v>
      </c>
      <c r="E18" s="48" t="s">
        <v>20</v>
      </c>
      <c r="F18" s="48" t="s">
        <v>68</v>
      </c>
      <c r="G18" s="48" t="s">
        <v>880</v>
      </c>
      <c r="H18" s="48" t="str">
        <f t="shared" si="0"/>
        <v>'UNZO17457',</v>
      </c>
      <c r="I18" s="48" t="s">
        <v>831</v>
      </c>
      <c r="J18" s="48" t="s">
        <v>832</v>
      </c>
      <c r="K18" s="48">
        <v>1</v>
      </c>
      <c r="L18" s="48">
        <v>0</v>
      </c>
      <c r="M18" s="48" t="s">
        <v>881</v>
      </c>
      <c r="N18" s="48" t="s">
        <v>882</v>
      </c>
    </row>
    <row r="19" spans="1:14" x14ac:dyDescent="0.25">
      <c r="A19" s="48">
        <v>4501332</v>
      </c>
      <c r="B19" s="48" t="s">
        <v>69</v>
      </c>
      <c r="C19" s="48" t="s">
        <v>70</v>
      </c>
      <c r="D19" s="48">
        <v>1</v>
      </c>
      <c r="E19" s="48" t="s">
        <v>71</v>
      </c>
      <c r="F19" s="48" t="s">
        <v>72</v>
      </c>
      <c r="G19" s="48" t="s">
        <v>883</v>
      </c>
      <c r="H19" s="48" t="str">
        <f t="shared" si="0"/>
        <v>'ARLJ95762',</v>
      </c>
      <c r="I19" s="48" t="s">
        <v>831</v>
      </c>
      <c r="J19" s="48" t="s">
        <v>832</v>
      </c>
      <c r="K19" s="48">
        <v>1</v>
      </c>
      <c r="L19" s="48">
        <v>0</v>
      </c>
      <c r="M19" s="48" t="s">
        <v>884</v>
      </c>
      <c r="N19" s="48" t="s">
        <v>885</v>
      </c>
    </row>
    <row r="20" spans="1:14" x14ac:dyDescent="0.25">
      <c r="A20" s="48">
        <v>4501332</v>
      </c>
      <c r="B20" s="48" t="s">
        <v>76</v>
      </c>
      <c r="C20" s="48" t="s">
        <v>19</v>
      </c>
      <c r="D20" s="48">
        <v>1</v>
      </c>
      <c r="E20" s="48" t="s">
        <v>20</v>
      </c>
      <c r="F20" s="48" t="s">
        <v>77</v>
      </c>
      <c r="G20" s="48" t="s">
        <v>886</v>
      </c>
      <c r="H20" s="48" t="str">
        <f t="shared" si="0"/>
        <v>'XUDD86690',</v>
      </c>
      <c r="I20" s="48" t="s">
        <v>831</v>
      </c>
      <c r="J20" s="48" t="s">
        <v>832</v>
      </c>
      <c r="K20" s="48">
        <v>1</v>
      </c>
      <c r="L20" s="48">
        <v>0</v>
      </c>
      <c r="M20" s="48" t="s">
        <v>887</v>
      </c>
      <c r="N20" s="48" t="s">
        <v>888</v>
      </c>
    </row>
    <row r="21" spans="1:14" x14ac:dyDescent="0.25">
      <c r="A21" s="48">
        <v>4501332</v>
      </c>
      <c r="B21" s="48" t="s">
        <v>78</v>
      </c>
      <c r="C21" s="48" t="s">
        <v>79</v>
      </c>
      <c r="D21" s="48">
        <v>1</v>
      </c>
      <c r="E21" s="48" t="s">
        <v>37</v>
      </c>
      <c r="F21" s="48" t="s">
        <v>80</v>
      </c>
      <c r="G21" s="48" t="s">
        <v>889</v>
      </c>
      <c r="H21" s="48" t="str">
        <f t="shared" si="0"/>
        <v>'DLXK05266',</v>
      </c>
      <c r="I21" s="48" t="s">
        <v>890</v>
      </c>
      <c r="J21" s="48" t="s">
        <v>81</v>
      </c>
      <c r="K21" s="48">
        <v>1</v>
      </c>
      <c r="L21" s="48">
        <v>0</v>
      </c>
      <c r="M21" s="48" t="s">
        <v>891</v>
      </c>
      <c r="N21" s="48" t="s">
        <v>892</v>
      </c>
    </row>
    <row r="22" spans="1:14" x14ac:dyDescent="0.25">
      <c r="A22" s="48">
        <v>4501332</v>
      </c>
      <c r="B22" s="48" t="s">
        <v>82</v>
      </c>
      <c r="C22" s="48" t="s">
        <v>83</v>
      </c>
      <c r="D22" s="48">
        <v>1</v>
      </c>
      <c r="E22" s="48" t="s">
        <v>20</v>
      </c>
      <c r="F22" s="48" t="s">
        <v>84</v>
      </c>
      <c r="G22" s="48" t="s">
        <v>893</v>
      </c>
      <c r="H22" s="48" t="str">
        <f t="shared" si="0"/>
        <v>'UDLU19324',</v>
      </c>
      <c r="I22" s="48" t="s">
        <v>831</v>
      </c>
      <c r="J22" s="48" t="s">
        <v>832</v>
      </c>
      <c r="K22" s="48">
        <v>1</v>
      </c>
      <c r="L22" s="48">
        <v>0</v>
      </c>
      <c r="M22" s="48" t="s">
        <v>894</v>
      </c>
      <c r="N22" s="48" t="s">
        <v>895</v>
      </c>
    </row>
    <row r="23" spans="1:14" x14ac:dyDescent="0.25">
      <c r="A23" s="48">
        <v>4501332</v>
      </c>
      <c r="B23" s="48" t="s">
        <v>86</v>
      </c>
      <c r="C23" s="48" t="s">
        <v>83</v>
      </c>
      <c r="D23" s="48">
        <v>1</v>
      </c>
      <c r="E23" s="48" t="s">
        <v>20</v>
      </c>
      <c r="F23" s="48" t="s">
        <v>87</v>
      </c>
      <c r="G23" s="48" t="s">
        <v>896</v>
      </c>
      <c r="H23" s="48" t="str">
        <f t="shared" si="0"/>
        <v>'JTXV95105',</v>
      </c>
      <c r="I23" s="48" t="s">
        <v>831</v>
      </c>
      <c r="J23" s="48" t="s">
        <v>832</v>
      </c>
      <c r="K23" s="48">
        <v>1</v>
      </c>
      <c r="L23" s="48">
        <v>0</v>
      </c>
      <c r="M23" s="48" t="s">
        <v>897</v>
      </c>
      <c r="N23" s="48" t="s">
        <v>898</v>
      </c>
    </row>
    <row r="24" spans="1:14" x14ac:dyDescent="0.25">
      <c r="A24" s="48">
        <v>4501332</v>
      </c>
      <c r="B24" s="48" t="s">
        <v>88</v>
      </c>
      <c r="C24" s="48" t="s">
        <v>31</v>
      </c>
      <c r="D24" s="48">
        <v>1</v>
      </c>
      <c r="E24" s="48" t="s">
        <v>20</v>
      </c>
      <c r="F24" s="48" t="s">
        <v>89</v>
      </c>
      <c r="G24" s="48" t="s">
        <v>899</v>
      </c>
      <c r="H24" s="48" t="str">
        <f t="shared" si="0"/>
        <v>'GCSM95649',</v>
      </c>
      <c r="I24" s="48" t="s">
        <v>831</v>
      </c>
      <c r="J24" s="48" t="s">
        <v>832</v>
      </c>
      <c r="K24" s="48">
        <v>1</v>
      </c>
      <c r="L24" s="48">
        <v>0</v>
      </c>
      <c r="M24" s="48" t="s">
        <v>900</v>
      </c>
      <c r="N24" s="48" t="s">
        <v>901</v>
      </c>
    </row>
    <row r="25" spans="1:14" x14ac:dyDescent="0.25">
      <c r="A25" s="48">
        <v>4501332</v>
      </c>
      <c r="B25" s="48" t="s">
        <v>90</v>
      </c>
      <c r="C25" s="48" t="s">
        <v>83</v>
      </c>
      <c r="D25" s="48">
        <v>1</v>
      </c>
      <c r="E25" s="48" t="s">
        <v>20</v>
      </c>
      <c r="F25" s="48" t="s">
        <v>91</v>
      </c>
      <c r="G25" s="48" t="s">
        <v>902</v>
      </c>
      <c r="H25" s="48" t="str">
        <f t="shared" si="0"/>
        <v>'PLHH10602',</v>
      </c>
      <c r="I25" s="48" t="s">
        <v>831</v>
      </c>
      <c r="J25" s="48" t="s">
        <v>832</v>
      </c>
      <c r="K25" s="48">
        <v>1</v>
      </c>
      <c r="L25" s="48">
        <v>0</v>
      </c>
      <c r="M25" s="48" t="s">
        <v>903</v>
      </c>
      <c r="N25" s="48" t="s">
        <v>904</v>
      </c>
    </row>
    <row r="26" spans="1:14" x14ac:dyDescent="0.25">
      <c r="A26" s="48">
        <v>4501332</v>
      </c>
      <c r="B26" s="48" t="s">
        <v>92</v>
      </c>
      <c r="C26" s="48" t="s">
        <v>79</v>
      </c>
      <c r="D26" s="48">
        <v>1</v>
      </c>
      <c r="E26" s="48" t="s">
        <v>37</v>
      </c>
      <c r="F26" s="48" t="s">
        <v>93</v>
      </c>
      <c r="G26" s="48" t="s">
        <v>905</v>
      </c>
      <c r="H26" s="48" t="str">
        <f t="shared" si="0"/>
        <v>'DFUL36986',</v>
      </c>
      <c r="I26" s="48" t="s">
        <v>890</v>
      </c>
      <c r="J26" s="48" t="s">
        <v>81</v>
      </c>
      <c r="K26" s="48">
        <v>1</v>
      </c>
      <c r="L26" s="48">
        <v>0</v>
      </c>
      <c r="M26" s="48" t="s">
        <v>906</v>
      </c>
      <c r="N26" s="48" t="s">
        <v>907</v>
      </c>
    </row>
    <row r="27" spans="1:14" x14ac:dyDescent="0.25">
      <c r="A27" s="48">
        <v>4501332</v>
      </c>
      <c r="B27" s="48" t="s">
        <v>94</v>
      </c>
      <c r="C27" s="48" t="s">
        <v>70</v>
      </c>
      <c r="D27" s="48">
        <v>1</v>
      </c>
      <c r="E27" s="48" t="s">
        <v>71</v>
      </c>
      <c r="F27" s="48" t="s">
        <v>95</v>
      </c>
      <c r="G27" s="48" t="s">
        <v>908</v>
      </c>
      <c r="H27" s="48" t="str">
        <f t="shared" si="0"/>
        <v>'JCJM36430',</v>
      </c>
      <c r="I27" s="48" t="s">
        <v>831</v>
      </c>
      <c r="J27" s="48" t="s">
        <v>832</v>
      </c>
      <c r="K27" s="48">
        <v>1</v>
      </c>
      <c r="L27" s="48">
        <v>0</v>
      </c>
      <c r="M27" s="48" t="s">
        <v>909</v>
      </c>
      <c r="N27" s="48" t="s">
        <v>910</v>
      </c>
    </row>
    <row r="28" spans="1:14" x14ac:dyDescent="0.25">
      <c r="A28" s="48">
        <v>4501332</v>
      </c>
      <c r="B28" s="48" t="s">
        <v>96</v>
      </c>
      <c r="C28" s="48" t="s">
        <v>83</v>
      </c>
      <c r="D28" s="48">
        <v>1</v>
      </c>
      <c r="E28" s="48" t="s">
        <v>20</v>
      </c>
      <c r="F28" s="48" t="s">
        <v>97</v>
      </c>
      <c r="G28" s="48" t="s">
        <v>911</v>
      </c>
      <c r="H28" s="48" t="str">
        <f t="shared" si="0"/>
        <v>'UGJB25019',</v>
      </c>
      <c r="I28" s="48" t="s">
        <v>831</v>
      </c>
      <c r="J28" s="48" t="s">
        <v>832</v>
      </c>
      <c r="K28" s="48">
        <v>1</v>
      </c>
      <c r="L28" s="48">
        <v>0</v>
      </c>
      <c r="M28" s="48" t="s">
        <v>912</v>
      </c>
      <c r="N28" s="48" t="s">
        <v>913</v>
      </c>
    </row>
    <row r="29" spans="1:14" x14ac:dyDescent="0.25">
      <c r="A29" s="48">
        <v>4501332</v>
      </c>
      <c r="B29" s="48" t="s">
        <v>98</v>
      </c>
      <c r="C29" s="48" t="s">
        <v>83</v>
      </c>
      <c r="D29" s="48">
        <v>1</v>
      </c>
      <c r="E29" s="48" t="s">
        <v>20</v>
      </c>
      <c r="F29" s="48" t="s">
        <v>99</v>
      </c>
      <c r="G29" s="48" t="s">
        <v>914</v>
      </c>
      <c r="H29" s="48" t="str">
        <f t="shared" si="0"/>
        <v>'ICBA53061',</v>
      </c>
      <c r="I29" s="48" t="s">
        <v>831</v>
      </c>
      <c r="J29" s="48" t="s">
        <v>832</v>
      </c>
      <c r="K29" s="48">
        <v>1</v>
      </c>
      <c r="L29" s="48">
        <v>0</v>
      </c>
      <c r="M29" s="48" t="s">
        <v>915</v>
      </c>
      <c r="N29" s="48" t="s">
        <v>916</v>
      </c>
    </row>
    <row r="30" spans="1:14" x14ac:dyDescent="0.25">
      <c r="A30" s="48">
        <v>4501332</v>
      </c>
      <c r="B30" s="48" t="s">
        <v>100</v>
      </c>
      <c r="C30" s="48" t="s">
        <v>19</v>
      </c>
      <c r="D30" s="48">
        <v>1</v>
      </c>
      <c r="E30" s="48" t="s">
        <v>20</v>
      </c>
      <c r="F30" s="48" t="s">
        <v>101</v>
      </c>
      <c r="G30" s="48" t="s">
        <v>917</v>
      </c>
      <c r="H30" s="48" t="str">
        <f t="shared" si="0"/>
        <v>'MJML15856',</v>
      </c>
      <c r="I30" s="48" t="s">
        <v>831</v>
      </c>
      <c r="J30" s="48" t="s">
        <v>832</v>
      </c>
      <c r="K30" s="48">
        <v>1</v>
      </c>
      <c r="L30" s="48">
        <v>0</v>
      </c>
      <c r="M30" s="48" t="s">
        <v>918</v>
      </c>
      <c r="N30" s="48" t="s">
        <v>919</v>
      </c>
    </row>
    <row r="31" spans="1:14" x14ac:dyDescent="0.25">
      <c r="A31" s="48">
        <v>4501332</v>
      </c>
      <c r="B31" s="48" t="s">
        <v>102</v>
      </c>
      <c r="C31" s="48" t="s">
        <v>103</v>
      </c>
      <c r="D31" s="48">
        <v>1</v>
      </c>
      <c r="E31" s="48" t="s">
        <v>37</v>
      </c>
      <c r="F31" s="48" t="s">
        <v>104</v>
      </c>
      <c r="G31" s="48" t="s">
        <v>920</v>
      </c>
      <c r="H31" s="48" t="str">
        <f t="shared" si="0"/>
        <v>'UHMY42944',</v>
      </c>
      <c r="I31" s="48" t="s">
        <v>831</v>
      </c>
      <c r="J31" s="48" t="s">
        <v>832</v>
      </c>
      <c r="K31" s="48">
        <v>1</v>
      </c>
      <c r="L31" s="48">
        <v>0</v>
      </c>
      <c r="M31" s="48" t="s">
        <v>875</v>
      </c>
      <c r="N31" s="48" t="s">
        <v>921</v>
      </c>
    </row>
    <row r="32" spans="1:14" x14ac:dyDescent="0.25">
      <c r="A32" s="48">
        <v>4501332</v>
      </c>
      <c r="B32" s="48" t="s">
        <v>107</v>
      </c>
      <c r="C32" s="48" t="s">
        <v>83</v>
      </c>
      <c r="D32" s="48">
        <v>1</v>
      </c>
      <c r="E32" s="48" t="s">
        <v>20</v>
      </c>
      <c r="F32" s="48" t="s">
        <v>108</v>
      </c>
      <c r="G32" s="48" t="s">
        <v>922</v>
      </c>
      <c r="H32" s="48" t="str">
        <f t="shared" si="0"/>
        <v>'XEIO52361',</v>
      </c>
      <c r="I32" s="48" t="s">
        <v>831</v>
      </c>
      <c r="J32" s="48" t="s">
        <v>832</v>
      </c>
      <c r="K32" s="48">
        <v>1</v>
      </c>
      <c r="L32" s="48">
        <v>0</v>
      </c>
      <c r="M32" s="48" t="s">
        <v>923</v>
      </c>
      <c r="N32" s="48" t="s">
        <v>924</v>
      </c>
    </row>
    <row r="33" spans="1:14" x14ac:dyDescent="0.25">
      <c r="A33" s="48">
        <v>4501332</v>
      </c>
      <c r="B33" s="48" t="s">
        <v>109</v>
      </c>
      <c r="C33" s="48" t="s">
        <v>43</v>
      </c>
      <c r="D33" s="48">
        <v>1</v>
      </c>
      <c r="E33" s="48" t="s">
        <v>37</v>
      </c>
      <c r="F33" s="48" t="s">
        <v>110</v>
      </c>
      <c r="G33" s="48" t="s">
        <v>925</v>
      </c>
      <c r="H33" s="48" t="str">
        <f t="shared" si="0"/>
        <v>'NHCI00302',</v>
      </c>
      <c r="I33" s="48" t="s">
        <v>831</v>
      </c>
      <c r="J33" s="48" t="s">
        <v>832</v>
      </c>
      <c r="K33" s="48">
        <v>1</v>
      </c>
      <c r="L33" s="48">
        <v>0</v>
      </c>
      <c r="M33" s="48" t="s">
        <v>926</v>
      </c>
      <c r="N33" s="48" t="s">
        <v>921</v>
      </c>
    </row>
    <row r="34" spans="1:14" x14ac:dyDescent="0.25">
      <c r="A34" s="48">
        <v>4501332</v>
      </c>
      <c r="B34" s="48" t="s">
        <v>111</v>
      </c>
      <c r="C34" s="48" t="s">
        <v>103</v>
      </c>
      <c r="D34" s="48">
        <v>1</v>
      </c>
      <c r="E34" s="48" t="s">
        <v>37</v>
      </c>
      <c r="F34" s="48" t="s">
        <v>112</v>
      </c>
      <c r="G34" s="48" t="s">
        <v>927</v>
      </c>
      <c r="H34" s="48" t="str">
        <f t="shared" si="0"/>
        <v>'ZBTN59867',</v>
      </c>
      <c r="I34" s="48" t="s">
        <v>831</v>
      </c>
      <c r="J34" s="48" t="s">
        <v>832</v>
      </c>
      <c r="K34" s="48">
        <v>1</v>
      </c>
      <c r="L34" s="48">
        <v>0</v>
      </c>
      <c r="M34" s="48" t="s">
        <v>928</v>
      </c>
      <c r="N34" s="48" t="s">
        <v>929</v>
      </c>
    </row>
    <row r="35" spans="1:14" x14ac:dyDescent="0.25">
      <c r="A35" s="48">
        <v>4501332</v>
      </c>
      <c r="B35" s="48" t="s">
        <v>113</v>
      </c>
      <c r="C35" s="48" t="s">
        <v>83</v>
      </c>
      <c r="D35" s="48">
        <v>3</v>
      </c>
      <c r="E35" s="48" t="s">
        <v>20</v>
      </c>
      <c r="F35" s="48" t="s">
        <v>114</v>
      </c>
      <c r="G35" s="48" t="s">
        <v>930</v>
      </c>
      <c r="H35" s="48" t="str">
        <f t="shared" si="0"/>
        <v>'QOGG29475',</v>
      </c>
      <c r="I35" s="48" t="s">
        <v>831</v>
      </c>
      <c r="J35" s="48" t="s">
        <v>832</v>
      </c>
      <c r="K35" s="48">
        <v>3</v>
      </c>
      <c r="L35" s="48">
        <v>0</v>
      </c>
      <c r="M35" s="48" t="s">
        <v>931</v>
      </c>
      <c r="N35" s="48" t="s">
        <v>932</v>
      </c>
    </row>
    <row r="36" spans="1:14" x14ac:dyDescent="0.25">
      <c r="A36" s="48">
        <v>4501332</v>
      </c>
      <c r="B36" s="48" t="s">
        <v>115</v>
      </c>
      <c r="C36" s="48" t="s">
        <v>36</v>
      </c>
      <c r="D36" s="48">
        <v>1</v>
      </c>
      <c r="E36" s="48" t="s">
        <v>37</v>
      </c>
      <c r="F36" s="48" t="s">
        <v>116</v>
      </c>
      <c r="G36" s="48" t="s">
        <v>933</v>
      </c>
      <c r="H36" s="48" t="str">
        <f t="shared" si="0"/>
        <v>'FQUH24879',</v>
      </c>
      <c r="I36" s="48" t="s">
        <v>831</v>
      </c>
      <c r="J36" s="48" t="s">
        <v>832</v>
      </c>
      <c r="K36" s="48">
        <v>1</v>
      </c>
      <c r="L36" s="48">
        <v>0</v>
      </c>
      <c r="M36" s="48" t="s">
        <v>934</v>
      </c>
      <c r="N36" s="48" t="s">
        <v>935</v>
      </c>
    </row>
    <row r="37" spans="1:14" x14ac:dyDescent="0.25">
      <c r="A37" s="48">
        <v>4501332</v>
      </c>
      <c r="B37" s="48" t="s">
        <v>117</v>
      </c>
      <c r="C37" s="48" t="s">
        <v>103</v>
      </c>
      <c r="D37" s="48">
        <v>1</v>
      </c>
      <c r="E37" s="48" t="s">
        <v>37</v>
      </c>
      <c r="F37" s="48" t="s">
        <v>118</v>
      </c>
      <c r="G37" s="48" t="s">
        <v>936</v>
      </c>
      <c r="H37" s="48" t="str">
        <f t="shared" si="0"/>
        <v>'BXCG86043',</v>
      </c>
      <c r="I37" s="48" t="s">
        <v>831</v>
      </c>
      <c r="J37" s="48" t="s">
        <v>832</v>
      </c>
      <c r="K37" s="48">
        <v>1</v>
      </c>
      <c r="L37" s="48">
        <v>0</v>
      </c>
      <c r="M37" s="48" t="s">
        <v>848</v>
      </c>
      <c r="N37" s="48" t="s">
        <v>937</v>
      </c>
    </row>
    <row r="38" spans="1:14" x14ac:dyDescent="0.25">
      <c r="A38" s="48">
        <v>4501332</v>
      </c>
      <c r="B38" s="48" t="s">
        <v>120</v>
      </c>
      <c r="C38" s="48" t="s">
        <v>83</v>
      </c>
      <c r="D38" s="48">
        <v>1</v>
      </c>
      <c r="E38" s="48" t="s">
        <v>20</v>
      </c>
      <c r="F38" s="48" t="s">
        <v>121</v>
      </c>
      <c r="G38" s="48" t="s">
        <v>938</v>
      </c>
      <c r="H38" s="48" t="str">
        <f t="shared" si="0"/>
        <v>'AFSP60256',</v>
      </c>
      <c r="I38" s="48" t="s">
        <v>831</v>
      </c>
      <c r="J38" s="48" t="s">
        <v>832</v>
      </c>
      <c r="K38" s="48">
        <v>1</v>
      </c>
      <c r="L38" s="48">
        <v>0</v>
      </c>
      <c r="M38" s="48" t="s">
        <v>939</v>
      </c>
      <c r="N38" s="48" t="s">
        <v>940</v>
      </c>
    </row>
    <row r="39" spans="1:14" x14ac:dyDescent="0.25">
      <c r="A39" s="48">
        <v>4501332</v>
      </c>
      <c r="B39" s="48" t="s">
        <v>122</v>
      </c>
      <c r="C39" s="48" t="s">
        <v>43</v>
      </c>
      <c r="D39" s="48">
        <v>1</v>
      </c>
      <c r="E39" s="48" t="s">
        <v>37</v>
      </c>
      <c r="F39" s="48" t="s">
        <v>123</v>
      </c>
      <c r="G39" s="48" t="s">
        <v>941</v>
      </c>
      <c r="H39" s="48" t="str">
        <f t="shared" si="0"/>
        <v>'ZCHW97898',</v>
      </c>
      <c r="I39" s="48" t="s">
        <v>831</v>
      </c>
      <c r="J39" s="48" t="s">
        <v>832</v>
      </c>
      <c r="K39" s="48">
        <v>1</v>
      </c>
      <c r="L39" s="48">
        <v>0</v>
      </c>
      <c r="M39" s="48" t="s">
        <v>942</v>
      </c>
      <c r="N39" s="48" t="s">
        <v>943</v>
      </c>
    </row>
    <row r="40" spans="1:14" x14ac:dyDescent="0.25">
      <c r="A40" s="48">
        <v>4501332</v>
      </c>
      <c r="B40" s="48" t="s">
        <v>124</v>
      </c>
      <c r="C40" s="48" t="s">
        <v>19</v>
      </c>
      <c r="D40" s="48">
        <v>1</v>
      </c>
      <c r="E40" s="48" t="s">
        <v>20</v>
      </c>
      <c r="F40" s="48" t="s">
        <v>125</v>
      </c>
      <c r="G40" s="48" t="s">
        <v>944</v>
      </c>
      <c r="H40" s="48" t="str">
        <f t="shared" si="0"/>
        <v>'ZIKZ25455',</v>
      </c>
      <c r="I40" s="48" t="s">
        <v>831</v>
      </c>
      <c r="J40" s="48" t="s">
        <v>832</v>
      </c>
      <c r="K40" s="48">
        <v>1</v>
      </c>
      <c r="L40" s="48">
        <v>0</v>
      </c>
      <c r="M40" s="48" t="s">
        <v>945</v>
      </c>
      <c r="N40" s="48" t="s">
        <v>946</v>
      </c>
    </row>
    <row r="41" spans="1:14" x14ac:dyDescent="0.25">
      <c r="A41" s="48">
        <v>4501332</v>
      </c>
      <c r="B41" s="48" t="s">
        <v>126</v>
      </c>
      <c r="C41" s="48" t="s">
        <v>70</v>
      </c>
      <c r="D41" s="48">
        <v>1</v>
      </c>
      <c r="E41" s="48" t="s">
        <v>71</v>
      </c>
      <c r="F41" s="48" t="s">
        <v>64</v>
      </c>
      <c r="G41" s="48" t="s">
        <v>874</v>
      </c>
      <c r="H41" s="48" t="str">
        <f t="shared" si="0"/>
        <v>'UEMK22945',</v>
      </c>
      <c r="I41" s="48" t="s">
        <v>831</v>
      </c>
      <c r="J41" s="48" t="s">
        <v>832</v>
      </c>
      <c r="K41" s="48">
        <v>1</v>
      </c>
      <c r="L41" s="48">
        <v>0</v>
      </c>
      <c r="M41" s="48" t="s">
        <v>947</v>
      </c>
      <c r="N41" s="48" t="s">
        <v>876</v>
      </c>
    </row>
    <row r="42" spans="1:14" x14ac:dyDescent="0.25">
      <c r="A42" s="48">
        <v>4501332</v>
      </c>
      <c r="B42" s="48" t="s">
        <v>127</v>
      </c>
      <c r="C42" s="48" t="s">
        <v>70</v>
      </c>
      <c r="D42" s="48">
        <v>1</v>
      </c>
      <c r="E42" s="48" t="s">
        <v>71</v>
      </c>
      <c r="F42" s="48" t="s">
        <v>128</v>
      </c>
      <c r="G42" s="48" t="s">
        <v>948</v>
      </c>
      <c r="H42" s="48" t="str">
        <f t="shared" si="0"/>
        <v>'IRRL85333',</v>
      </c>
      <c r="I42" s="48" t="s">
        <v>831</v>
      </c>
      <c r="J42" s="48" t="s">
        <v>832</v>
      </c>
      <c r="K42" s="48">
        <v>1</v>
      </c>
      <c r="L42" s="48">
        <v>0</v>
      </c>
      <c r="M42" s="48" t="s">
        <v>949</v>
      </c>
      <c r="N42" s="48" t="s">
        <v>950</v>
      </c>
    </row>
    <row r="43" spans="1:14" x14ac:dyDescent="0.25">
      <c r="A43" s="48">
        <v>4501332</v>
      </c>
      <c r="B43" s="48" t="s">
        <v>49</v>
      </c>
      <c r="C43" s="48" t="s">
        <v>19</v>
      </c>
      <c r="D43" s="48">
        <v>1</v>
      </c>
      <c r="E43" s="48" t="s">
        <v>20</v>
      </c>
      <c r="F43" s="48" t="s">
        <v>51</v>
      </c>
      <c r="G43" s="48" t="s">
        <v>856</v>
      </c>
      <c r="H43" s="48" t="str">
        <f t="shared" si="0"/>
        <v>'HUYD79919',</v>
      </c>
      <c r="I43" s="48" t="s">
        <v>831</v>
      </c>
      <c r="J43" s="48" t="s">
        <v>832</v>
      </c>
      <c r="K43" s="48">
        <v>1</v>
      </c>
      <c r="L43" s="48">
        <v>0</v>
      </c>
      <c r="M43" s="48" t="s">
        <v>857</v>
      </c>
      <c r="N43" s="48" t="s">
        <v>858</v>
      </c>
    </row>
    <row r="44" spans="1:14" x14ac:dyDescent="0.25">
      <c r="A44" s="48">
        <v>4501332</v>
      </c>
      <c r="B44" s="48" t="s">
        <v>129</v>
      </c>
      <c r="C44" s="48" t="s">
        <v>83</v>
      </c>
      <c r="D44" s="48">
        <v>1</v>
      </c>
      <c r="E44" s="48" t="s">
        <v>20</v>
      </c>
      <c r="F44" s="48" t="s">
        <v>130</v>
      </c>
      <c r="G44" s="48" t="s">
        <v>951</v>
      </c>
      <c r="H44" s="48" t="str">
        <f t="shared" si="0"/>
        <v>'KEKJ38925',</v>
      </c>
      <c r="I44" s="48" t="s">
        <v>831</v>
      </c>
      <c r="J44" s="48" t="s">
        <v>832</v>
      </c>
      <c r="K44" s="48">
        <v>1</v>
      </c>
      <c r="L44" s="48">
        <v>0</v>
      </c>
      <c r="M44" s="48" t="s">
        <v>952</v>
      </c>
      <c r="N44" s="48" t="s">
        <v>953</v>
      </c>
    </row>
    <row r="45" spans="1:14" x14ac:dyDescent="0.25">
      <c r="A45" s="48">
        <v>4501332</v>
      </c>
      <c r="B45" s="48" t="s">
        <v>131</v>
      </c>
      <c r="C45" s="48" t="s">
        <v>70</v>
      </c>
      <c r="D45" s="48">
        <v>1</v>
      </c>
      <c r="E45" s="48" t="s">
        <v>71</v>
      </c>
      <c r="F45" s="48" t="s">
        <v>132</v>
      </c>
      <c r="G45" s="48" t="s">
        <v>954</v>
      </c>
      <c r="H45" s="48" t="str">
        <f t="shared" si="0"/>
        <v>'LQQM52991',</v>
      </c>
      <c r="I45" s="48" t="s">
        <v>831</v>
      </c>
      <c r="J45" s="48" t="s">
        <v>832</v>
      </c>
      <c r="K45" s="48">
        <v>1</v>
      </c>
      <c r="L45" s="48">
        <v>0</v>
      </c>
      <c r="M45" s="48" t="s">
        <v>955</v>
      </c>
      <c r="N45" s="48" t="s">
        <v>956</v>
      </c>
    </row>
    <row r="46" spans="1:14" x14ac:dyDescent="0.25">
      <c r="A46" s="48">
        <v>4501332</v>
      </c>
      <c r="B46" s="48" t="s">
        <v>133</v>
      </c>
      <c r="C46" s="48" t="s">
        <v>83</v>
      </c>
      <c r="D46" s="48">
        <v>1</v>
      </c>
      <c r="E46" s="48" t="s">
        <v>20</v>
      </c>
      <c r="F46" s="48" t="s">
        <v>134</v>
      </c>
      <c r="G46" s="48" t="s">
        <v>957</v>
      </c>
      <c r="H46" s="48" t="str">
        <f t="shared" si="0"/>
        <v>'WAUJ13830',</v>
      </c>
      <c r="I46" s="48" t="s">
        <v>831</v>
      </c>
      <c r="J46" s="48" t="s">
        <v>832</v>
      </c>
      <c r="K46" s="48">
        <v>1</v>
      </c>
      <c r="L46" s="48">
        <v>0</v>
      </c>
      <c r="M46" s="48" t="s">
        <v>958</v>
      </c>
      <c r="N46" s="48" t="s">
        <v>959</v>
      </c>
    </row>
    <row r="47" spans="1:14" x14ac:dyDescent="0.25">
      <c r="A47" s="48">
        <v>4501332</v>
      </c>
      <c r="B47" s="48" t="s">
        <v>135</v>
      </c>
      <c r="C47" s="48" t="s">
        <v>136</v>
      </c>
      <c r="D47" s="48">
        <v>4</v>
      </c>
      <c r="E47" s="48" t="s">
        <v>71</v>
      </c>
      <c r="F47" s="48" t="s">
        <v>137</v>
      </c>
      <c r="G47" s="48" t="s">
        <v>960</v>
      </c>
      <c r="H47" s="48" t="str">
        <f t="shared" si="0"/>
        <v>'DFRI29287',</v>
      </c>
      <c r="I47" s="48" t="s">
        <v>831</v>
      </c>
      <c r="J47" s="48" t="s">
        <v>832</v>
      </c>
      <c r="K47" s="48">
        <v>4</v>
      </c>
      <c r="L47" s="48">
        <v>0</v>
      </c>
      <c r="M47" s="48" t="s">
        <v>961</v>
      </c>
      <c r="N47" s="48" t="s">
        <v>962</v>
      </c>
    </row>
    <row r="48" spans="1:14" x14ac:dyDescent="0.25">
      <c r="A48" s="48">
        <v>4501332</v>
      </c>
      <c r="B48" s="48" t="s">
        <v>138</v>
      </c>
      <c r="C48" s="48" t="s">
        <v>70</v>
      </c>
      <c r="D48" s="48">
        <v>1</v>
      </c>
      <c r="E48" s="48" t="s">
        <v>71</v>
      </c>
      <c r="F48" s="48" t="s">
        <v>139</v>
      </c>
      <c r="G48" s="48" t="s">
        <v>963</v>
      </c>
      <c r="H48" s="48" t="str">
        <f t="shared" si="0"/>
        <v>'LSAJ44794',</v>
      </c>
      <c r="I48" s="48" t="s">
        <v>831</v>
      </c>
      <c r="J48" s="48" t="s">
        <v>832</v>
      </c>
      <c r="K48" s="48">
        <v>1</v>
      </c>
      <c r="L48" s="48">
        <v>0</v>
      </c>
      <c r="M48" s="48" t="s">
        <v>964</v>
      </c>
      <c r="N48" s="48" t="s">
        <v>965</v>
      </c>
    </row>
    <row r="49" spans="1:14" x14ac:dyDescent="0.25">
      <c r="A49" s="48">
        <v>4501332</v>
      </c>
      <c r="B49" s="48" t="s">
        <v>140</v>
      </c>
      <c r="C49" s="48" t="s">
        <v>36</v>
      </c>
      <c r="D49" s="48">
        <v>1</v>
      </c>
      <c r="E49" s="48" t="s">
        <v>37</v>
      </c>
      <c r="F49" s="48" t="s">
        <v>141</v>
      </c>
      <c r="G49" s="48" t="s">
        <v>966</v>
      </c>
      <c r="H49" s="48" t="str">
        <f t="shared" si="0"/>
        <v>'LJPZ29928',</v>
      </c>
      <c r="I49" s="48" t="s">
        <v>831</v>
      </c>
      <c r="J49" s="48" t="s">
        <v>832</v>
      </c>
      <c r="K49" s="48">
        <v>1</v>
      </c>
      <c r="L49" s="48">
        <v>0</v>
      </c>
      <c r="M49" s="48" t="s">
        <v>967</v>
      </c>
      <c r="N49" s="48" t="s">
        <v>968</v>
      </c>
    </row>
    <row r="50" spans="1:14" x14ac:dyDescent="0.25">
      <c r="A50" s="48">
        <v>4501332</v>
      </c>
      <c r="B50" s="48" t="s">
        <v>142</v>
      </c>
      <c r="C50" s="48" t="s">
        <v>70</v>
      </c>
      <c r="D50" s="48">
        <v>1</v>
      </c>
      <c r="E50" s="48" t="s">
        <v>71</v>
      </c>
      <c r="F50" s="48" t="s">
        <v>143</v>
      </c>
      <c r="G50" s="48" t="s">
        <v>969</v>
      </c>
      <c r="H50" s="48" t="str">
        <f t="shared" si="0"/>
        <v>'NQGE77772',</v>
      </c>
      <c r="I50" s="48" t="s">
        <v>831</v>
      </c>
      <c r="J50" s="48" t="s">
        <v>832</v>
      </c>
      <c r="K50" s="48">
        <v>1</v>
      </c>
      <c r="L50" s="48">
        <v>0</v>
      </c>
      <c r="M50" s="48" t="s">
        <v>970</v>
      </c>
      <c r="N50" s="48" t="s">
        <v>971</v>
      </c>
    </row>
    <row r="51" spans="1:14" x14ac:dyDescent="0.25">
      <c r="A51" s="48">
        <v>4501332</v>
      </c>
      <c r="B51" s="48" t="s">
        <v>144</v>
      </c>
      <c r="C51" s="48" t="s">
        <v>19</v>
      </c>
      <c r="D51" s="48">
        <v>1</v>
      </c>
      <c r="E51" s="48" t="s">
        <v>20</v>
      </c>
      <c r="F51" s="48" t="s">
        <v>145</v>
      </c>
      <c r="G51" s="48" t="s">
        <v>972</v>
      </c>
      <c r="H51" s="48" t="str">
        <f t="shared" si="0"/>
        <v>'BUIO03819',</v>
      </c>
      <c r="I51" s="48" t="s">
        <v>831</v>
      </c>
      <c r="J51" s="48" t="s">
        <v>832</v>
      </c>
      <c r="K51" s="48">
        <v>1</v>
      </c>
      <c r="L51" s="48">
        <v>0</v>
      </c>
      <c r="M51" s="48" t="s">
        <v>973</v>
      </c>
      <c r="N51" s="48" t="s">
        <v>974</v>
      </c>
    </row>
    <row r="52" spans="1:14" x14ac:dyDescent="0.25">
      <c r="A52" s="48">
        <v>4501332</v>
      </c>
      <c r="B52" s="48" t="s">
        <v>146</v>
      </c>
      <c r="C52" s="48" t="s">
        <v>70</v>
      </c>
      <c r="D52" s="48">
        <v>1</v>
      </c>
      <c r="E52" s="48" t="s">
        <v>71</v>
      </c>
      <c r="F52" s="48" t="s">
        <v>147</v>
      </c>
      <c r="G52" s="48" t="s">
        <v>975</v>
      </c>
      <c r="H52" s="48" t="str">
        <f t="shared" si="0"/>
        <v>'WEKW29358',</v>
      </c>
      <c r="I52" s="48" t="s">
        <v>831</v>
      </c>
      <c r="J52" s="48" t="s">
        <v>832</v>
      </c>
      <c r="K52" s="48">
        <v>1</v>
      </c>
      <c r="L52" s="48">
        <v>0</v>
      </c>
      <c r="M52" s="48" t="s">
        <v>976</v>
      </c>
      <c r="N52" s="48" t="s">
        <v>977</v>
      </c>
    </row>
    <row r="53" spans="1:14" x14ac:dyDescent="0.25">
      <c r="A53" s="48">
        <v>4501332</v>
      </c>
      <c r="B53" s="48" t="s">
        <v>148</v>
      </c>
      <c r="C53" s="48" t="s">
        <v>70</v>
      </c>
      <c r="D53" s="48">
        <v>1</v>
      </c>
      <c r="E53" s="48" t="s">
        <v>71</v>
      </c>
      <c r="F53" s="48" t="s">
        <v>149</v>
      </c>
      <c r="G53" s="48" t="s">
        <v>978</v>
      </c>
      <c r="H53" s="48" t="str">
        <f t="shared" si="0"/>
        <v>'EDGX33601',</v>
      </c>
      <c r="I53" s="48" t="s">
        <v>831</v>
      </c>
      <c r="J53" s="48" t="s">
        <v>832</v>
      </c>
      <c r="K53" s="48">
        <v>1</v>
      </c>
      <c r="L53" s="48">
        <v>0</v>
      </c>
      <c r="M53" s="48" t="s">
        <v>979</v>
      </c>
      <c r="N53" s="48" t="s">
        <v>980</v>
      </c>
    </row>
    <row r="54" spans="1:14" x14ac:dyDescent="0.25">
      <c r="A54" s="48">
        <v>4501332</v>
      </c>
      <c r="B54" s="48" t="s">
        <v>150</v>
      </c>
      <c r="C54" s="48" t="s">
        <v>43</v>
      </c>
      <c r="D54" s="48">
        <v>1</v>
      </c>
      <c r="E54" s="48" t="s">
        <v>37</v>
      </c>
      <c r="F54" s="48" t="s">
        <v>151</v>
      </c>
      <c r="G54" s="48" t="s">
        <v>981</v>
      </c>
      <c r="H54" s="48" t="str">
        <f t="shared" si="0"/>
        <v>'QCAR04116',</v>
      </c>
      <c r="I54" s="48" t="s">
        <v>831</v>
      </c>
      <c r="J54" s="48" t="s">
        <v>832</v>
      </c>
      <c r="K54" s="48">
        <v>1</v>
      </c>
      <c r="L54" s="48">
        <v>0</v>
      </c>
      <c r="M54" s="48" t="s">
        <v>982</v>
      </c>
      <c r="N54" s="48" t="s">
        <v>983</v>
      </c>
    </row>
    <row r="55" spans="1:14" x14ac:dyDescent="0.25">
      <c r="A55" s="48">
        <v>4501332</v>
      </c>
      <c r="B55" s="48" t="s">
        <v>152</v>
      </c>
      <c r="C55" s="48" t="s">
        <v>43</v>
      </c>
      <c r="D55" s="48">
        <v>1</v>
      </c>
      <c r="E55" s="48" t="s">
        <v>37</v>
      </c>
      <c r="F55" s="48" t="s">
        <v>153</v>
      </c>
      <c r="G55" s="48" t="s">
        <v>984</v>
      </c>
      <c r="H55" s="48" t="str">
        <f t="shared" si="0"/>
        <v>'YXCO81362',</v>
      </c>
      <c r="I55" s="48" t="s">
        <v>831</v>
      </c>
      <c r="J55" s="48" t="s">
        <v>832</v>
      </c>
      <c r="K55" s="48">
        <v>1</v>
      </c>
      <c r="L55" s="48">
        <v>0</v>
      </c>
      <c r="M55" s="48" t="s">
        <v>985</v>
      </c>
      <c r="N55" s="48" t="s">
        <v>986</v>
      </c>
    </row>
    <row r="56" spans="1:14" x14ac:dyDescent="0.25">
      <c r="A56" s="48">
        <v>4501332</v>
      </c>
      <c r="B56" s="48" t="s">
        <v>18</v>
      </c>
      <c r="C56" s="48" t="s">
        <v>103</v>
      </c>
      <c r="D56" s="48">
        <v>1</v>
      </c>
      <c r="E56" s="48" t="s">
        <v>37</v>
      </c>
      <c r="F56" s="48" t="s">
        <v>21</v>
      </c>
      <c r="G56" s="48" t="s">
        <v>830</v>
      </c>
      <c r="H56" s="48" t="str">
        <f t="shared" si="0"/>
        <v>'MDOH36545',</v>
      </c>
      <c r="I56" s="48" t="s">
        <v>831</v>
      </c>
      <c r="J56" s="48" t="s">
        <v>832</v>
      </c>
      <c r="K56" s="48">
        <v>1</v>
      </c>
      <c r="L56" s="48">
        <v>0</v>
      </c>
      <c r="M56" s="48" t="s">
        <v>833</v>
      </c>
      <c r="N56" s="48" t="s">
        <v>834</v>
      </c>
    </row>
    <row r="57" spans="1:14" x14ac:dyDescent="0.25">
      <c r="A57" s="48">
        <v>4501332</v>
      </c>
      <c r="B57" s="48" t="s">
        <v>154</v>
      </c>
      <c r="C57" s="48" t="s">
        <v>70</v>
      </c>
      <c r="D57" s="48">
        <v>1</v>
      </c>
      <c r="E57" s="48" t="s">
        <v>71</v>
      </c>
      <c r="F57" s="48" t="s">
        <v>155</v>
      </c>
      <c r="G57" s="48" t="s">
        <v>925</v>
      </c>
      <c r="H57" s="48" t="str">
        <f t="shared" si="0"/>
        <v>'QWVB93351',</v>
      </c>
      <c r="I57" s="48" t="s">
        <v>831</v>
      </c>
      <c r="J57" s="48" t="s">
        <v>832</v>
      </c>
      <c r="K57" s="48">
        <v>1</v>
      </c>
      <c r="L57" s="48">
        <v>0</v>
      </c>
      <c r="M57" s="48" t="s">
        <v>987</v>
      </c>
      <c r="N57" s="48" t="s">
        <v>921</v>
      </c>
    </row>
    <row r="58" spans="1:14" x14ac:dyDescent="0.25">
      <c r="A58" s="48">
        <v>4501332</v>
      </c>
      <c r="B58" s="48" t="s">
        <v>156</v>
      </c>
      <c r="C58" s="48" t="s">
        <v>103</v>
      </c>
      <c r="D58" s="48">
        <v>1</v>
      </c>
      <c r="E58" s="48" t="s">
        <v>37</v>
      </c>
      <c r="F58" s="48" t="s">
        <v>157</v>
      </c>
      <c r="G58" s="48" t="s">
        <v>988</v>
      </c>
      <c r="H58" s="48" t="str">
        <f t="shared" si="0"/>
        <v>'TXVI49028',</v>
      </c>
      <c r="I58" s="48" t="s">
        <v>831</v>
      </c>
      <c r="J58" s="48" t="s">
        <v>832</v>
      </c>
      <c r="K58" s="48">
        <v>1</v>
      </c>
      <c r="L58" s="48">
        <v>0</v>
      </c>
      <c r="M58" s="48" t="s">
        <v>989</v>
      </c>
      <c r="N58" s="48" t="s">
        <v>990</v>
      </c>
    </row>
    <row r="59" spans="1:14" x14ac:dyDescent="0.25">
      <c r="A59" s="48">
        <v>4501332</v>
      </c>
      <c r="B59" s="48" t="s">
        <v>158</v>
      </c>
      <c r="C59" s="48" t="s">
        <v>50</v>
      </c>
      <c r="D59" s="48">
        <v>1</v>
      </c>
      <c r="E59" s="48" t="s">
        <v>37</v>
      </c>
      <c r="F59" s="48" t="s">
        <v>159</v>
      </c>
      <c r="G59" s="48" t="s">
        <v>991</v>
      </c>
      <c r="H59" s="48" t="str">
        <f t="shared" si="0"/>
        <v>'DCOG61217',</v>
      </c>
      <c r="I59" s="48" t="s">
        <v>831</v>
      </c>
      <c r="J59" s="48" t="s">
        <v>832</v>
      </c>
      <c r="K59" s="48">
        <v>1</v>
      </c>
      <c r="L59" s="48">
        <v>0</v>
      </c>
      <c r="M59" s="48" t="s">
        <v>992</v>
      </c>
      <c r="N59" s="48" t="s">
        <v>993</v>
      </c>
    </row>
    <row r="60" spans="1:14" x14ac:dyDescent="0.25">
      <c r="A60" s="48">
        <v>4501332</v>
      </c>
      <c r="B60" s="48" t="s">
        <v>158</v>
      </c>
      <c r="C60" s="48" t="s">
        <v>36</v>
      </c>
      <c r="D60" s="48">
        <v>1</v>
      </c>
      <c r="E60" s="48" t="s">
        <v>37</v>
      </c>
      <c r="F60" s="48" t="s">
        <v>159</v>
      </c>
      <c r="G60" s="48" t="s">
        <v>991</v>
      </c>
      <c r="H60" s="48" t="str">
        <f t="shared" si="0"/>
        <v>'DCOG61217',</v>
      </c>
      <c r="I60" s="48" t="s">
        <v>831</v>
      </c>
      <c r="J60" s="48" t="s">
        <v>832</v>
      </c>
      <c r="K60" s="48">
        <v>1</v>
      </c>
      <c r="L60" s="48">
        <v>0</v>
      </c>
      <c r="M60" s="48" t="s">
        <v>992</v>
      </c>
      <c r="N60" s="48" t="s">
        <v>993</v>
      </c>
    </row>
    <row r="61" spans="1:14" x14ac:dyDescent="0.25">
      <c r="A61" s="48">
        <v>4501332</v>
      </c>
      <c r="B61" s="48" t="s">
        <v>160</v>
      </c>
      <c r="C61" s="48" t="s">
        <v>83</v>
      </c>
      <c r="D61" s="48">
        <v>2</v>
      </c>
      <c r="E61" s="48" t="s">
        <v>20</v>
      </c>
      <c r="F61" s="48" t="s">
        <v>161</v>
      </c>
      <c r="G61" s="48" t="s">
        <v>941</v>
      </c>
      <c r="H61" s="48" t="str">
        <f t="shared" si="0"/>
        <v>'LXHP09927',</v>
      </c>
      <c r="I61" s="48" t="s">
        <v>831</v>
      </c>
      <c r="J61" s="48" t="s">
        <v>832</v>
      </c>
      <c r="K61" s="48">
        <v>2</v>
      </c>
      <c r="L61" s="48">
        <v>0</v>
      </c>
      <c r="M61" s="48" t="s">
        <v>994</v>
      </c>
      <c r="N61" s="48" t="s">
        <v>943</v>
      </c>
    </row>
    <row r="62" spans="1:14" x14ac:dyDescent="0.25">
      <c r="A62" s="48">
        <v>4501332</v>
      </c>
      <c r="B62" s="48" t="s">
        <v>162</v>
      </c>
      <c r="C62" s="48" t="s">
        <v>136</v>
      </c>
      <c r="D62" s="48">
        <v>1</v>
      </c>
      <c r="E62" s="48" t="s">
        <v>71</v>
      </c>
      <c r="F62" s="48" t="s">
        <v>163</v>
      </c>
      <c r="G62" s="48" t="s">
        <v>995</v>
      </c>
      <c r="H62" s="48" t="str">
        <f t="shared" si="0"/>
        <v>'QAJO43537',</v>
      </c>
      <c r="I62" s="48" t="s">
        <v>831</v>
      </c>
      <c r="J62" s="48" t="s">
        <v>832</v>
      </c>
      <c r="K62" s="48">
        <v>1</v>
      </c>
      <c r="L62" s="48">
        <v>0</v>
      </c>
      <c r="M62" s="48" t="s">
        <v>996</v>
      </c>
      <c r="N62" s="48" t="s">
        <v>997</v>
      </c>
    </row>
    <row r="63" spans="1:14" x14ac:dyDescent="0.25">
      <c r="A63" s="48">
        <v>4501332</v>
      </c>
      <c r="B63" s="48" t="s">
        <v>164</v>
      </c>
      <c r="C63" s="48" t="s">
        <v>43</v>
      </c>
      <c r="D63" s="48">
        <v>1</v>
      </c>
      <c r="E63" s="48" t="s">
        <v>37</v>
      </c>
      <c r="F63" s="48" t="s">
        <v>165</v>
      </c>
      <c r="G63" s="48" t="s">
        <v>998</v>
      </c>
      <c r="H63" s="48" t="str">
        <f t="shared" si="0"/>
        <v>'RDBB84142',</v>
      </c>
      <c r="I63" s="48" t="s">
        <v>831</v>
      </c>
      <c r="J63" s="48" t="s">
        <v>832</v>
      </c>
      <c r="K63" s="48">
        <v>1</v>
      </c>
      <c r="L63" s="48">
        <v>0</v>
      </c>
      <c r="M63" s="48" t="s">
        <v>999</v>
      </c>
      <c r="N63" s="48" t="s">
        <v>1000</v>
      </c>
    </row>
    <row r="64" spans="1:14" x14ac:dyDescent="0.25">
      <c r="A64" s="48">
        <v>4501332</v>
      </c>
      <c r="B64" s="48" t="s">
        <v>166</v>
      </c>
      <c r="C64" s="48" t="s">
        <v>70</v>
      </c>
      <c r="D64" s="48">
        <v>1</v>
      </c>
      <c r="E64" s="48" t="s">
        <v>71</v>
      </c>
      <c r="F64" s="48" t="s">
        <v>167</v>
      </c>
      <c r="G64" s="48" t="s">
        <v>1001</v>
      </c>
      <c r="H64" s="48" t="str">
        <f t="shared" si="0"/>
        <v>'SJRQ48049',</v>
      </c>
      <c r="I64" s="48" t="s">
        <v>831</v>
      </c>
      <c r="J64" s="48" t="s">
        <v>832</v>
      </c>
      <c r="K64" s="48">
        <v>1</v>
      </c>
      <c r="L64" s="48">
        <v>0</v>
      </c>
      <c r="M64" s="48" t="s">
        <v>1002</v>
      </c>
      <c r="N64" s="48" t="s">
        <v>1003</v>
      </c>
    </row>
    <row r="65" spans="1:14" x14ac:dyDescent="0.25">
      <c r="A65" s="48">
        <v>4501332</v>
      </c>
      <c r="B65" s="48" t="s">
        <v>168</v>
      </c>
      <c r="C65" s="48" t="s">
        <v>103</v>
      </c>
      <c r="D65" s="48">
        <v>1</v>
      </c>
      <c r="E65" s="48" t="s">
        <v>37</v>
      </c>
      <c r="F65" s="48" t="s">
        <v>169</v>
      </c>
      <c r="G65" s="48" t="s">
        <v>1004</v>
      </c>
      <c r="H65" s="48" t="str">
        <f t="shared" si="0"/>
        <v>'ZNIF83957',</v>
      </c>
      <c r="I65" s="48" t="s">
        <v>831</v>
      </c>
      <c r="J65" s="48" t="s">
        <v>832</v>
      </c>
      <c r="K65" s="48">
        <v>1</v>
      </c>
      <c r="L65" s="48">
        <v>0</v>
      </c>
      <c r="M65" s="48" t="s">
        <v>1005</v>
      </c>
      <c r="N65" s="48" t="s">
        <v>1006</v>
      </c>
    </row>
    <row r="66" spans="1:14" x14ac:dyDescent="0.25">
      <c r="A66" s="48">
        <v>4501332</v>
      </c>
      <c r="B66" s="48" t="s">
        <v>170</v>
      </c>
      <c r="C66" s="48" t="s">
        <v>43</v>
      </c>
      <c r="D66" s="48">
        <v>1</v>
      </c>
      <c r="E66" s="48" t="s">
        <v>37</v>
      </c>
      <c r="F66" s="48" t="s">
        <v>171</v>
      </c>
      <c r="G66" s="48" t="s">
        <v>1007</v>
      </c>
      <c r="H66" s="48" t="str">
        <f t="shared" si="0"/>
        <v>'OOQV73962',</v>
      </c>
      <c r="I66" s="48" t="s">
        <v>831</v>
      </c>
      <c r="J66" s="48" t="s">
        <v>832</v>
      </c>
      <c r="K66" s="48">
        <v>1</v>
      </c>
      <c r="L66" s="48">
        <v>0</v>
      </c>
      <c r="M66" s="48" t="s">
        <v>1008</v>
      </c>
      <c r="N66" s="48" t="s">
        <v>1009</v>
      </c>
    </row>
    <row r="67" spans="1:14" x14ac:dyDescent="0.25">
      <c r="A67" s="48">
        <v>4501332</v>
      </c>
      <c r="B67" s="48" t="s">
        <v>172</v>
      </c>
      <c r="C67" s="48" t="s">
        <v>43</v>
      </c>
      <c r="D67" s="48">
        <v>2</v>
      </c>
      <c r="E67" s="48" t="s">
        <v>37</v>
      </c>
      <c r="F67" s="48" t="s">
        <v>173</v>
      </c>
      <c r="G67" s="48" t="s">
        <v>1010</v>
      </c>
      <c r="H67" s="48" t="str">
        <f t="shared" si="0"/>
        <v>'ZDPH25192',</v>
      </c>
      <c r="I67" s="48" t="s">
        <v>831</v>
      </c>
      <c r="J67" s="48" t="s">
        <v>832</v>
      </c>
      <c r="K67" s="48">
        <v>2</v>
      </c>
      <c r="L67" s="48">
        <v>0</v>
      </c>
      <c r="M67" s="48" t="s">
        <v>1011</v>
      </c>
      <c r="N67" s="48" t="s">
        <v>1012</v>
      </c>
    </row>
    <row r="68" spans="1:14" x14ac:dyDescent="0.25">
      <c r="A68" s="48">
        <v>4501332</v>
      </c>
      <c r="B68" s="48" t="s">
        <v>174</v>
      </c>
      <c r="C68" s="48" t="s">
        <v>19</v>
      </c>
      <c r="D68" s="48">
        <v>1</v>
      </c>
      <c r="E68" s="48" t="s">
        <v>20</v>
      </c>
      <c r="F68" s="48" t="s">
        <v>175</v>
      </c>
      <c r="G68" s="48" t="s">
        <v>1013</v>
      </c>
      <c r="H68" s="48" t="str">
        <f t="shared" si="0"/>
        <v>'BYOY36550',</v>
      </c>
      <c r="I68" s="48" t="s">
        <v>831</v>
      </c>
      <c r="J68" s="48" t="s">
        <v>832</v>
      </c>
      <c r="K68" s="48">
        <v>1</v>
      </c>
      <c r="L68" s="48">
        <v>0</v>
      </c>
      <c r="M68" s="48" t="s">
        <v>923</v>
      </c>
      <c r="N68" s="48" t="s">
        <v>1014</v>
      </c>
    </row>
    <row r="69" spans="1:14" x14ac:dyDescent="0.25">
      <c r="A69" s="48">
        <v>4501332</v>
      </c>
      <c r="B69" s="48" t="s">
        <v>176</v>
      </c>
      <c r="C69" s="48" t="s">
        <v>43</v>
      </c>
      <c r="D69" s="48">
        <v>1</v>
      </c>
      <c r="E69" s="48" t="s">
        <v>37</v>
      </c>
      <c r="F69" s="48" t="s">
        <v>177</v>
      </c>
      <c r="G69" s="48" t="s">
        <v>1015</v>
      </c>
      <c r="H69" s="48" t="str">
        <f t="shared" si="0"/>
        <v>'HIFH27939',</v>
      </c>
      <c r="I69" s="48" t="s">
        <v>831</v>
      </c>
      <c r="J69" s="48" t="s">
        <v>832</v>
      </c>
      <c r="K69" s="48">
        <v>1</v>
      </c>
      <c r="L69" s="48">
        <v>0</v>
      </c>
      <c r="M69" s="48" t="s">
        <v>1016</v>
      </c>
      <c r="N69" s="48" t="s">
        <v>1017</v>
      </c>
    </row>
    <row r="70" spans="1:14" x14ac:dyDescent="0.25">
      <c r="A70" s="48">
        <v>4501332</v>
      </c>
      <c r="B70" s="48" t="s">
        <v>178</v>
      </c>
      <c r="C70" s="48" t="s">
        <v>43</v>
      </c>
      <c r="D70" s="48">
        <v>1</v>
      </c>
      <c r="E70" s="48" t="s">
        <v>37</v>
      </c>
      <c r="F70" s="48" t="s">
        <v>179</v>
      </c>
      <c r="G70" s="48" t="s">
        <v>1018</v>
      </c>
      <c r="H70" s="48" t="str">
        <f t="shared" si="0"/>
        <v>'UYTT14957',</v>
      </c>
      <c r="I70" s="48" t="s">
        <v>831</v>
      </c>
      <c r="J70" s="48" t="s">
        <v>832</v>
      </c>
      <c r="K70" s="48">
        <v>1</v>
      </c>
      <c r="L70" s="48">
        <v>0</v>
      </c>
      <c r="M70" s="48" t="s">
        <v>1019</v>
      </c>
      <c r="N70" s="48" t="s">
        <v>1020</v>
      </c>
    </row>
    <row r="71" spans="1:14" x14ac:dyDescent="0.25">
      <c r="A71" s="48">
        <v>4501332</v>
      </c>
      <c r="B71" s="48" t="s">
        <v>180</v>
      </c>
      <c r="C71" s="48" t="s">
        <v>83</v>
      </c>
      <c r="D71" s="48">
        <v>2</v>
      </c>
      <c r="E71" s="48" t="s">
        <v>20</v>
      </c>
      <c r="F71" s="48" t="s">
        <v>181</v>
      </c>
      <c r="G71" s="48" t="s">
        <v>1021</v>
      </c>
      <c r="H71" s="48" t="str">
        <f t="shared" si="0"/>
        <v>'URIH25354',</v>
      </c>
      <c r="I71" s="48" t="s">
        <v>831</v>
      </c>
      <c r="J71" s="48" t="s">
        <v>832</v>
      </c>
      <c r="K71" s="48">
        <v>2</v>
      </c>
      <c r="L71" s="48">
        <v>0</v>
      </c>
      <c r="M71" s="48" t="s">
        <v>1022</v>
      </c>
      <c r="N71" s="48" t="s">
        <v>1023</v>
      </c>
    </row>
    <row r="72" spans="1:14" x14ac:dyDescent="0.25">
      <c r="A72" s="48">
        <v>4501332</v>
      </c>
      <c r="B72" s="48" t="s">
        <v>182</v>
      </c>
      <c r="C72" s="48" t="s">
        <v>83</v>
      </c>
      <c r="D72" s="48">
        <v>1</v>
      </c>
      <c r="E72" s="48" t="s">
        <v>20</v>
      </c>
      <c r="F72" s="48" t="s">
        <v>183</v>
      </c>
      <c r="G72" s="48" t="s">
        <v>1024</v>
      </c>
      <c r="H72" s="48" t="str">
        <f t="shared" si="0"/>
        <v>'LYCH99905',</v>
      </c>
      <c r="I72" s="48" t="s">
        <v>831</v>
      </c>
      <c r="J72" s="48" t="s">
        <v>832</v>
      </c>
      <c r="K72" s="48">
        <v>1</v>
      </c>
      <c r="L72" s="48">
        <v>0</v>
      </c>
      <c r="M72" s="48" t="s">
        <v>1025</v>
      </c>
      <c r="N72" s="48" t="s">
        <v>1026</v>
      </c>
    </row>
    <row r="73" spans="1:14" x14ac:dyDescent="0.25">
      <c r="A73" s="48">
        <v>4501332</v>
      </c>
      <c r="B73" s="48" t="s">
        <v>138</v>
      </c>
      <c r="C73" s="48" t="s">
        <v>31</v>
      </c>
      <c r="D73" s="48">
        <v>1</v>
      </c>
      <c r="E73" s="48" t="s">
        <v>20</v>
      </c>
      <c r="F73" s="48" t="s">
        <v>139</v>
      </c>
      <c r="G73" s="48" t="s">
        <v>963</v>
      </c>
      <c r="H73" s="48" t="str">
        <f t="shared" si="0"/>
        <v>'LSAJ44794',</v>
      </c>
      <c r="I73" s="48" t="s">
        <v>831</v>
      </c>
      <c r="J73" s="48" t="s">
        <v>832</v>
      </c>
      <c r="K73" s="48">
        <v>1</v>
      </c>
      <c r="L73" s="48">
        <v>0</v>
      </c>
      <c r="M73" s="48" t="s">
        <v>964</v>
      </c>
      <c r="N73" s="48" t="s">
        <v>965</v>
      </c>
    </row>
    <row r="74" spans="1:14" x14ac:dyDescent="0.25">
      <c r="A74" s="48">
        <v>4501332</v>
      </c>
      <c r="B74" s="48" t="s">
        <v>138</v>
      </c>
      <c r="C74" s="48" t="s">
        <v>19</v>
      </c>
      <c r="D74" s="48">
        <v>1</v>
      </c>
      <c r="E74" s="48" t="s">
        <v>20</v>
      </c>
      <c r="F74" s="48" t="s">
        <v>139</v>
      </c>
      <c r="G74" s="48" t="s">
        <v>963</v>
      </c>
      <c r="H74" s="48" t="str">
        <f t="shared" si="0"/>
        <v>'LSAJ44794',</v>
      </c>
      <c r="I74" s="48" t="s">
        <v>831</v>
      </c>
      <c r="J74" s="48" t="s">
        <v>832</v>
      </c>
      <c r="K74" s="48">
        <v>1</v>
      </c>
      <c r="L74" s="48">
        <v>0</v>
      </c>
      <c r="M74" s="48" t="s">
        <v>964</v>
      </c>
      <c r="N74" s="48" t="s">
        <v>965</v>
      </c>
    </row>
    <row r="75" spans="1:14" x14ac:dyDescent="0.25">
      <c r="A75" s="48">
        <v>4501332</v>
      </c>
      <c r="B75" s="48" t="s">
        <v>184</v>
      </c>
      <c r="C75" s="48" t="s">
        <v>83</v>
      </c>
      <c r="D75" s="48">
        <v>1</v>
      </c>
      <c r="E75" s="48" t="s">
        <v>20</v>
      </c>
      <c r="F75" s="48" t="s">
        <v>185</v>
      </c>
      <c r="G75" s="48" t="s">
        <v>1027</v>
      </c>
      <c r="H75" s="48" t="str">
        <f t="shared" si="0"/>
        <v>'SBZO57693',</v>
      </c>
      <c r="I75" s="48" t="s">
        <v>831</v>
      </c>
      <c r="J75" s="48" t="s">
        <v>832</v>
      </c>
      <c r="K75" s="48">
        <v>1</v>
      </c>
      <c r="L75" s="48">
        <v>0</v>
      </c>
      <c r="M75" s="48" t="s">
        <v>1028</v>
      </c>
      <c r="N75" s="48" t="s">
        <v>1029</v>
      </c>
    </row>
    <row r="76" spans="1:14" x14ac:dyDescent="0.25">
      <c r="A76" s="48">
        <v>4501332</v>
      </c>
      <c r="B76" s="48" t="s">
        <v>186</v>
      </c>
      <c r="C76" s="48" t="s">
        <v>83</v>
      </c>
      <c r="D76" s="48">
        <v>1</v>
      </c>
      <c r="E76" s="48" t="s">
        <v>20</v>
      </c>
      <c r="F76" s="48" t="s">
        <v>187</v>
      </c>
      <c r="G76" s="48" t="s">
        <v>1030</v>
      </c>
      <c r="H76" s="48" t="str">
        <f t="shared" si="0"/>
        <v>'MCWY97814',</v>
      </c>
      <c r="I76" s="48" t="s">
        <v>831</v>
      </c>
      <c r="J76" s="48" t="s">
        <v>832</v>
      </c>
      <c r="K76" s="48">
        <v>1</v>
      </c>
      <c r="L76" s="48">
        <v>0</v>
      </c>
      <c r="M76" s="48" t="s">
        <v>949</v>
      </c>
      <c r="N76" s="48" t="s">
        <v>1031</v>
      </c>
    </row>
    <row r="77" spans="1:14" x14ac:dyDescent="0.25">
      <c r="A77" s="48">
        <v>4501332</v>
      </c>
      <c r="B77" s="48" t="s">
        <v>188</v>
      </c>
      <c r="C77" s="48" t="s">
        <v>83</v>
      </c>
      <c r="D77" s="48">
        <v>2</v>
      </c>
      <c r="E77" s="48" t="s">
        <v>20</v>
      </c>
      <c r="F77" s="48" t="s">
        <v>189</v>
      </c>
      <c r="G77" s="48" t="s">
        <v>1032</v>
      </c>
      <c r="H77" s="48" t="str">
        <f t="shared" si="0"/>
        <v>'KEZC64102',</v>
      </c>
      <c r="I77" s="48" t="s">
        <v>831</v>
      </c>
      <c r="J77" s="48" t="s">
        <v>832</v>
      </c>
      <c r="K77" s="48">
        <v>2</v>
      </c>
      <c r="L77" s="48">
        <v>0</v>
      </c>
      <c r="M77" s="48" t="s">
        <v>923</v>
      </c>
      <c r="N77" s="48" t="s">
        <v>1033</v>
      </c>
    </row>
    <row r="78" spans="1:14" x14ac:dyDescent="0.25">
      <c r="A78" s="48">
        <v>4501332</v>
      </c>
      <c r="B78" s="48" t="s">
        <v>131</v>
      </c>
      <c r="C78" s="48" t="s">
        <v>19</v>
      </c>
      <c r="D78" s="48">
        <v>1</v>
      </c>
      <c r="E78" s="48" t="s">
        <v>20</v>
      </c>
      <c r="F78" s="48" t="s">
        <v>132</v>
      </c>
      <c r="G78" s="48" t="s">
        <v>954</v>
      </c>
      <c r="H78" s="48" t="str">
        <f t="shared" si="0"/>
        <v>'LQQM52991',</v>
      </c>
      <c r="I78" s="48" t="s">
        <v>831</v>
      </c>
      <c r="J78" s="48" t="s">
        <v>832</v>
      </c>
      <c r="K78" s="48">
        <v>1</v>
      </c>
      <c r="L78" s="48">
        <v>0</v>
      </c>
      <c r="M78" s="48" t="s">
        <v>955</v>
      </c>
      <c r="N78" s="48" t="s">
        <v>956</v>
      </c>
    </row>
    <row r="79" spans="1:14" x14ac:dyDescent="0.25">
      <c r="A79" s="48">
        <v>4501332</v>
      </c>
      <c r="B79" s="48" t="s">
        <v>135</v>
      </c>
      <c r="C79" s="48" t="s">
        <v>83</v>
      </c>
      <c r="D79" s="48">
        <v>1</v>
      </c>
      <c r="E79" s="48" t="s">
        <v>20</v>
      </c>
      <c r="F79" s="48" t="s">
        <v>137</v>
      </c>
      <c r="G79" s="48" t="s">
        <v>960</v>
      </c>
      <c r="H79" s="48" t="str">
        <f t="shared" si="0"/>
        <v>'DFRI29287',</v>
      </c>
      <c r="I79" s="48" t="s">
        <v>831</v>
      </c>
      <c r="J79" s="48" t="s">
        <v>832</v>
      </c>
      <c r="K79" s="48">
        <v>1</v>
      </c>
      <c r="L79" s="48">
        <v>0</v>
      </c>
      <c r="M79" s="48" t="s">
        <v>961</v>
      </c>
      <c r="N79" s="48" t="s">
        <v>962</v>
      </c>
    </row>
    <row r="80" spans="1:14" x14ac:dyDescent="0.25">
      <c r="A80" s="48">
        <v>4501332</v>
      </c>
      <c r="B80" s="48" t="s">
        <v>135</v>
      </c>
      <c r="C80" s="48" t="s">
        <v>19</v>
      </c>
      <c r="D80" s="48">
        <v>1</v>
      </c>
      <c r="E80" s="48" t="s">
        <v>20</v>
      </c>
      <c r="F80" s="48" t="s">
        <v>137</v>
      </c>
      <c r="G80" s="48" t="s">
        <v>960</v>
      </c>
      <c r="H80" s="48" t="str">
        <f t="shared" si="0"/>
        <v>'DFRI29287',</v>
      </c>
      <c r="I80" s="48" t="s">
        <v>831</v>
      </c>
      <c r="J80" s="48" t="s">
        <v>832</v>
      </c>
      <c r="K80" s="48">
        <v>1</v>
      </c>
      <c r="L80" s="48">
        <v>0</v>
      </c>
      <c r="M80" s="48" t="s">
        <v>961</v>
      </c>
      <c r="N80" s="48" t="s">
        <v>962</v>
      </c>
    </row>
    <row r="81" spans="1:14" x14ac:dyDescent="0.25">
      <c r="A81" s="48">
        <v>4501332</v>
      </c>
      <c r="B81" s="48" t="s">
        <v>190</v>
      </c>
      <c r="C81" s="48" t="s">
        <v>83</v>
      </c>
      <c r="D81" s="48">
        <v>1</v>
      </c>
      <c r="E81" s="48" t="s">
        <v>20</v>
      </c>
      <c r="F81" s="48" t="s">
        <v>191</v>
      </c>
      <c r="G81" s="48" t="s">
        <v>1034</v>
      </c>
      <c r="H81" s="48" t="str">
        <f t="shared" si="0"/>
        <v>'PLSD03717',</v>
      </c>
      <c r="I81" s="48" t="s">
        <v>831</v>
      </c>
      <c r="J81" s="48" t="s">
        <v>832</v>
      </c>
      <c r="K81" s="48">
        <v>1</v>
      </c>
      <c r="L81" s="48">
        <v>0</v>
      </c>
      <c r="M81" s="48" t="s">
        <v>1035</v>
      </c>
      <c r="N81" s="48" t="s">
        <v>1036</v>
      </c>
    </row>
    <row r="82" spans="1:14" x14ac:dyDescent="0.25">
      <c r="A82" s="48">
        <v>4501332</v>
      </c>
      <c r="B82" s="48" t="s">
        <v>192</v>
      </c>
      <c r="C82" s="48" t="s">
        <v>19</v>
      </c>
      <c r="D82" s="48">
        <v>1</v>
      </c>
      <c r="E82" s="48" t="s">
        <v>20</v>
      </c>
      <c r="F82" s="48" t="s">
        <v>193</v>
      </c>
      <c r="G82" s="49" t="s">
        <v>1037</v>
      </c>
      <c r="H82" s="48" t="str">
        <f t="shared" si="0"/>
        <v>'ZQLU48467',</v>
      </c>
      <c r="I82" s="48" t="s">
        <v>831</v>
      </c>
      <c r="J82" s="48" t="s">
        <v>832</v>
      </c>
      <c r="K82" s="48">
        <v>1</v>
      </c>
      <c r="L82" s="48">
        <v>0</v>
      </c>
      <c r="M82" s="48" t="s">
        <v>1038</v>
      </c>
      <c r="N82" s="48" t="s">
        <v>1039</v>
      </c>
    </row>
    <row r="83" spans="1:14" x14ac:dyDescent="0.25">
      <c r="A83" s="48">
        <v>4501332</v>
      </c>
      <c r="B83" s="48" t="s">
        <v>194</v>
      </c>
      <c r="C83" s="48" t="s">
        <v>70</v>
      </c>
      <c r="D83" s="48">
        <v>1</v>
      </c>
      <c r="E83" s="48" t="s">
        <v>71</v>
      </c>
      <c r="F83" s="48" t="s">
        <v>195</v>
      </c>
      <c r="G83" s="48" t="s">
        <v>1040</v>
      </c>
      <c r="H83" s="48" t="str">
        <f t="shared" si="0"/>
        <v>'DNKC29583',</v>
      </c>
      <c r="I83" s="48" t="s">
        <v>831</v>
      </c>
      <c r="J83" s="48" t="s">
        <v>832</v>
      </c>
      <c r="K83" s="48">
        <v>1</v>
      </c>
      <c r="L83" s="48">
        <v>0</v>
      </c>
      <c r="M83" s="48" t="s">
        <v>1041</v>
      </c>
      <c r="N83" s="48" t="s">
        <v>1042</v>
      </c>
    </row>
    <row r="84" spans="1:14" x14ac:dyDescent="0.25">
      <c r="A84" s="48">
        <v>4501332</v>
      </c>
      <c r="B84" s="48" t="s">
        <v>196</v>
      </c>
      <c r="C84" s="48" t="s">
        <v>83</v>
      </c>
      <c r="D84" s="48">
        <v>1</v>
      </c>
      <c r="E84" s="48" t="s">
        <v>20</v>
      </c>
      <c r="F84" s="48" t="s">
        <v>197</v>
      </c>
      <c r="G84" s="48" t="s">
        <v>1043</v>
      </c>
      <c r="H84" s="48" t="str">
        <f t="shared" si="0"/>
        <v>'GIOK78140',</v>
      </c>
      <c r="I84" s="48" t="s">
        <v>831</v>
      </c>
      <c r="J84" s="48" t="s">
        <v>832</v>
      </c>
      <c r="K84" s="48">
        <v>1</v>
      </c>
      <c r="L84" s="48">
        <v>0</v>
      </c>
      <c r="M84" s="48" t="s">
        <v>1044</v>
      </c>
      <c r="N84" s="48" t="s">
        <v>1045</v>
      </c>
    </row>
    <row r="85" spans="1:14" x14ac:dyDescent="0.25">
      <c r="A85" s="48">
        <v>4501332</v>
      </c>
      <c r="B85" s="48" t="s">
        <v>198</v>
      </c>
      <c r="C85" s="48" t="s">
        <v>70</v>
      </c>
      <c r="D85" s="48">
        <v>1</v>
      </c>
      <c r="E85" s="48" t="s">
        <v>71</v>
      </c>
      <c r="F85" s="48" t="s">
        <v>199</v>
      </c>
      <c r="G85" s="48" t="s">
        <v>1046</v>
      </c>
      <c r="H85" s="48" t="str">
        <f t="shared" si="0"/>
        <v>'ULNN55495',</v>
      </c>
      <c r="I85" s="48" t="s">
        <v>831</v>
      </c>
      <c r="J85" s="48" t="s">
        <v>832</v>
      </c>
      <c r="K85" s="48">
        <v>1</v>
      </c>
      <c r="L85" s="48">
        <v>0</v>
      </c>
      <c r="M85" s="48" t="s">
        <v>1047</v>
      </c>
      <c r="N85" s="48" t="s">
        <v>1048</v>
      </c>
    </row>
    <row r="86" spans="1:14" x14ac:dyDescent="0.25">
      <c r="A86" s="48">
        <v>4501332</v>
      </c>
      <c r="B86" s="48" t="s">
        <v>200</v>
      </c>
      <c r="C86" s="48" t="s">
        <v>79</v>
      </c>
      <c r="D86" s="48">
        <v>1</v>
      </c>
      <c r="E86" s="48" t="s">
        <v>37</v>
      </c>
      <c r="F86" s="48" t="s">
        <v>201</v>
      </c>
      <c r="G86" s="48" t="s">
        <v>1049</v>
      </c>
      <c r="H86" s="48" t="str">
        <f t="shared" si="0"/>
        <v>'REJT36448',</v>
      </c>
      <c r="I86" s="48" t="s">
        <v>890</v>
      </c>
      <c r="J86" s="48" t="s">
        <v>81</v>
      </c>
      <c r="K86" s="48">
        <v>1</v>
      </c>
      <c r="L86" s="48">
        <v>0</v>
      </c>
      <c r="M86" s="48" t="s">
        <v>1050</v>
      </c>
      <c r="N86" s="48" t="s">
        <v>1051</v>
      </c>
    </row>
    <row r="87" spans="1:14" x14ac:dyDescent="0.25">
      <c r="A87" s="48">
        <v>4501332</v>
      </c>
      <c r="B87" s="48" t="s">
        <v>202</v>
      </c>
      <c r="C87" s="48" t="s">
        <v>136</v>
      </c>
      <c r="D87" s="48">
        <v>1</v>
      </c>
      <c r="E87" s="48" t="s">
        <v>71</v>
      </c>
      <c r="F87" s="48" t="s">
        <v>203</v>
      </c>
      <c r="G87" s="48" t="s">
        <v>1052</v>
      </c>
      <c r="H87" s="48" t="str">
        <f t="shared" si="0"/>
        <v>'XKLV64847',</v>
      </c>
      <c r="I87" s="48" t="s">
        <v>831</v>
      </c>
      <c r="J87" s="48" t="s">
        <v>832</v>
      </c>
      <c r="K87" s="48">
        <v>1</v>
      </c>
      <c r="L87" s="48">
        <v>0</v>
      </c>
      <c r="M87" s="48" t="s">
        <v>1053</v>
      </c>
      <c r="N87" s="48" t="s">
        <v>1054</v>
      </c>
    </row>
    <row r="88" spans="1:14" x14ac:dyDescent="0.25">
      <c r="A88" s="48">
        <v>4501332</v>
      </c>
      <c r="B88" s="48" t="s">
        <v>204</v>
      </c>
      <c r="C88" s="48" t="s">
        <v>136</v>
      </c>
      <c r="D88" s="48">
        <v>1</v>
      </c>
      <c r="E88" s="48" t="s">
        <v>71</v>
      </c>
      <c r="F88" s="48" t="s">
        <v>205</v>
      </c>
      <c r="G88" s="48" t="s">
        <v>1055</v>
      </c>
      <c r="H88" s="48" t="str">
        <f t="shared" si="0"/>
        <v>'FYJP62573',</v>
      </c>
      <c r="I88" s="48" t="s">
        <v>831</v>
      </c>
      <c r="J88" s="48" t="s">
        <v>832</v>
      </c>
      <c r="K88" s="48">
        <v>1</v>
      </c>
      <c r="L88" s="48">
        <v>0</v>
      </c>
      <c r="M88" s="48" t="s">
        <v>1011</v>
      </c>
      <c r="N88" s="48" t="s">
        <v>1056</v>
      </c>
    </row>
    <row r="89" spans="1:14" x14ac:dyDescent="0.25">
      <c r="A89" s="48">
        <v>4501332</v>
      </c>
      <c r="B89" s="48" t="s">
        <v>206</v>
      </c>
      <c r="C89" s="48" t="s">
        <v>83</v>
      </c>
      <c r="D89" s="48">
        <v>2</v>
      </c>
      <c r="E89" s="48" t="s">
        <v>20</v>
      </c>
      <c r="F89" s="48" t="s">
        <v>207</v>
      </c>
      <c r="G89" s="48" t="s">
        <v>884</v>
      </c>
      <c r="H89" s="48" t="str">
        <f t="shared" si="0"/>
        <v>'CPDA00886',</v>
      </c>
      <c r="I89" s="48" t="s">
        <v>831</v>
      </c>
      <c r="J89" s="48" t="s">
        <v>832</v>
      </c>
      <c r="K89" s="48">
        <v>2</v>
      </c>
      <c r="L89" s="48">
        <v>0</v>
      </c>
      <c r="M89" s="48" t="s">
        <v>1057</v>
      </c>
      <c r="N89" s="48" t="s">
        <v>1058</v>
      </c>
    </row>
    <row r="90" spans="1:14" x14ac:dyDescent="0.25">
      <c r="A90" s="48">
        <v>4501332</v>
      </c>
      <c r="B90" s="48" t="s">
        <v>208</v>
      </c>
      <c r="C90" s="48" t="s">
        <v>136</v>
      </c>
      <c r="D90" s="48">
        <v>1</v>
      </c>
      <c r="E90" s="48" t="s">
        <v>71</v>
      </c>
      <c r="F90" s="48" t="s">
        <v>209</v>
      </c>
      <c r="G90" s="48" t="s">
        <v>1059</v>
      </c>
      <c r="H90" s="48" t="str">
        <f t="shared" si="0"/>
        <v>'JWWZ09792',</v>
      </c>
      <c r="I90" s="48" t="s">
        <v>831</v>
      </c>
      <c r="J90" s="48" t="s">
        <v>832</v>
      </c>
      <c r="K90" s="48">
        <v>1</v>
      </c>
      <c r="L90" s="48">
        <v>0</v>
      </c>
      <c r="M90" s="48" t="s">
        <v>1060</v>
      </c>
      <c r="N90" s="48" t="s">
        <v>1061</v>
      </c>
    </row>
    <row r="91" spans="1:14" x14ac:dyDescent="0.25">
      <c r="A91" s="48">
        <v>4501332</v>
      </c>
      <c r="B91" s="48" t="s">
        <v>210</v>
      </c>
      <c r="C91" s="48" t="s">
        <v>83</v>
      </c>
      <c r="D91" s="48">
        <v>1</v>
      </c>
      <c r="E91" s="48" t="s">
        <v>20</v>
      </c>
      <c r="F91" s="48" t="s">
        <v>211</v>
      </c>
      <c r="G91" s="48" t="s">
        <v>1062</v>
      </c>
      <c r="H91" s="48" t="str">
        <f t="shared" si="0"/>
        <v>'KPQQ38987',</v>
      </c>
      <c r="I91" s="48" t="s">
        <v>831</v>
      </c>
      <c r="J91" s="48" t="s">
        <v>832</v>
      </c>
      <c r="K91" s="48">
        <v>1</v>
      </c>
      <c r="L91" s="48">
        <v>0</v>
      </c>
      <c r="M91" s="48" t="s">
        <v>1063</v>
      </c>
      <c r="N91" s="48" t="s">
        <v>1064</v>
      </c>
    </row>
    <row r="92" spans="1:14" x14ac:dyDescent="0.25">
      <c r="A92" s="48">
        <v>4501332</v>
      </c>
      <c r="B92" s="48" t="s">
        <v>212</v>
      </c>
      <c r="C92" s="48" t="s">
        <v>70</v>
      </c>
      <c r="D92" s="48">
        <v>1</v>
      </c>
      <c r="E92" s="48" t="s">
        <v>71</v>
      </c>
      <c r="F92" s="48" t="s">
        <v>213</v>
      </c>
      <c r="G92" s="48" t="s">
        <v>1065</v>
      </c>
      <c r="H92" s="48" t="str">
        <f t="shared" si="0"/>
        <v>'WVOJ53185',</v>
      </c>
      <c r="I92" s="48" t="s">
        <v>831</v>
      </c>
      <c r="J92" s="48" t="s">
        <v>832</v>
      </c>
      <c r="K92" s="48">
        <v>1</v>
      </c>
      <c r="L92" s="48">
        <v>0</v>
      </c>
      <c r="M92" s="48" t="s">
        <v>1066</v>
      </c>
      <c r="N92" s="48" t="s">
        <v>1067</v>
      </c>
    </row>
    <row r="93" spans="1:14" x14ac:dyDescent="0.25">
      <c r="A93" s="48">
        <v>4501332</v>
      </c>
      <c r="B93" s="48" t="s">
        <v>214</v>
      </c>
      <c r="C93" s="48" t="s">
        <v>43</v>
      </c>
      <c r="D93" s="48">
        <v>1</v>
      </c>
      <c r="E93" s="48" t="s">
        <v>37</v>
      </c>
      <c r="F93" s="48" t="s">
        <v>215</v>
      </c>
      <c r="G93" s="48" t="s">
        <v>1068</v>
      </c>
      <c r="H93" s="48" t="str">
        <f t="shared" si="0"/>
        <v>'YSXM41127',</v>
      </c>
      <c r="I93" s="48" t="s">
        <v>831</v>
      </c>
      <c r="J93" s="48" t="s">
        <v>832</v>
      </c>
      <c r="K93" s="48">
        <v>1</v>
      </c>
      <c r="L93" s="48">
        <v>0</v>
      </c>
      <c r="M93" s="48" t="s">
        <v>1069</v>
      </c>
      <c r="N93" s="48" t="s">
        <v>1070</v>
      </c>
    </row>
    <row r="94" spans="1:14" x14ac:dyDescent="0.25">
      <c r="A94" s="48">
        <v>4501332</v>
      </c>
      <c r="B94" s="48" t="s">
        <v>216</v>
      </c>
      <c r="C94" s="48" t="s">
        <v>103</v>
      </c>
      <c r="D94" s="48">
        <v>1</v>
      </c>
      <c r="E94" s="48" t="s">
        <v>37</v>
      </c>
      <c r="F94" s="48" t="s">
        <v>217</v>
      </c>
      <c r="G94" s="48" t="s">
        <v>1071</v>
      </c>
      <c r="H94" s="48" t="str">
        <f t="shared" si="0"/>
        <v>'CTGV80337',</v>
      </c>
      <c r="I94" s="48" t="s">
        <v>831</v>
      </c>
      <c r="J94" s="48" t="s">
        <v>832</v>
      </c>
      <c r="K94" s="48">
        <v>1</v>
      </c>
      <c r="L94" s="48">
        <v>0</v>
      </c>
      <c r="M94" s="48" t="s">
        <v>1016</v>
      </c>
      <c r="N94" s="48" t="s">
        <v>1072</v>
      </c>
    </row>
    <row r="95" spans="1:14" x14ac:dyDescent="0.25">
      <c r="A95" s="48">
        <v>4501332</v>
      </c>
      <c r="B95" s="48" t="s">
        <v>218</v>
      </c>
      <c r="C95" s="48" t="s">
        <v>136</v>
      </c>
      <c r="D95" s="48">
        <v>1</v>
      </c>
      <c r="E95" s="48" t="s">
        <v>71</v>
      </c>
      <c r="F95" s="48" t="s">
        <v>219</v>
      </c>
      <c r="G95" s="48" t="s">
        <v>1073</v>
      </c>
      <c r="H95" s="48" t="str">
        <f t="shared" si="0"/>
        <v>'ZPBZ81622',</v>
      </c>
      <c r="I95" s="48" t="s">
        <v>831</v>
      </c>
      <c r="J95" s="48" t="s">
        <v>832</v>
      </c>
      <c r="K95" s="48">
        <v>1</v>
      </c>
      <c r="L95" s="48">
        <v>0</v>
      </c>
      <c r="M95" s="48" t="s">
        <v>1074</v>
      </c>
      <c r="N95" s="48" t="s">
        <v>1075</v>
      </c>
    </row>
    <row r="96" spans="1:14" x14ac:dyDescent="0.25">
      <c r="A96" s="48">
        <v>4501332</v>
      </c>
      <c r="B96" s="48" t="s">
        <v>218</v>
      </c>
      <c r="C96" s="48" t="s">
        <v>70</v>
      </c>
      <c r="D96" s="48">
        <v>1</v>
      </c>
      <c r="E96" s="48" t="s">
        <v>71</v>
      </c>
      <c r="F96" s="48" t="s">
        <v>219</v>
      </c>
      <c r="G96" s="48" t="s">
        <v>1073</v>
      </c>
      <c r="H96" s="48" t="str">
        <f t="shared" si="0"/>
        <v>'ZPBZ81622',</v>
      </c>
      <c r="I96" s="48" t="s">
        <v>831</v>
      </c>
      <c r="J96" s="48" t="s">
        <v>832</v>
      </c>
      <c r="K96" s="48">
        <v>1</v>
      </c>
      <c r="L96" s="48">
        <v>0</v>
      </c>
      <c r="M96" s="48" t="s">
        <v>1074</v>
      </c>
      <c r="N96" s="48" t="s">
        <v>1075</v>
      </c>
    </row>
    <row r="97" spans="1:14" x14ac:dyDescent="0.25">
      <c r="A97" s="48">
        <v>4501332</v>
      </c>
      <c r="B97" s="48" t="s">
        <v>220</v>
      </c>
      <c r="C97" s="48" t="s">
        <v>43</v>
      </c>
      <c r="D97" s="48">
        <v>1</v>
      </c>
      <c r="E97" s="48" t="s">
        <v>37</v>
      </c>
      <c r="F97" s="48" t="s">
        <v>221</v>
      </c>
      <c r="G97" s="48" t="s">
        <v>1076</v>
      </c>
      <c r="H97" s="48" t="str">
        <f t="shared" si="0"/>
        <v>'HBIU10747',</v>
      </c>
      <c r="I97" s="48" t="s">
        <v>831</v>
      </c>
      <c r="J97" s="48" t="s">
        <v>832</v>
      </c>
      <c r="K97" s="48">
        <v>1</v>
      </c>
      <c r="L97" s="48">
        <v>0</v>
      </c>
      <c r="M97" s="48" t="s">
        <v>1077</v>
      </c>
      <c r="N97" s="48" t="s">
        <v>1078</v>
      </c>
    </row>
    <row r="98" spans="1:14" x14ac:dyDescent="0.25">
      <c r="A98" s="48">
        <v>4501332</v>
      </c>
      <c r="B98" s="48" t="s">
        <v>220</v>
      </c>
      <c r="C98" s="48" t="s">
        <v>36</v>
      </c>
      <c r="D98" s="48">
        <v>1</v>
      </c>
      <c r="E98" s="48" t="s">
        <v>37</v>
      </c>
      <c r="F98" s="48" t="s">
        <v>221</v>
      </c>
      <c r="G98" s="48" t="s">
        <v>1076</v>
      </c>
      <c r="H98" s="48" t="str">
        <f t="shared" si="0"/>
        <v>'HBIU10747',</v>
      </c>
      <c r="I98" s="48" t="s">
        <v>831</v>
      </c>
      <c r="J98" s="48" t="s">
        <v>832</v>
      </c>
      <c r="K98" s="48">
        <v>1</v>
      </c>
      <c r="L98" s="48">
        <v>0</v>
      </c>
      <c r="M98" s="48" t="s">
        <v>1077</v>
      </c>
      <c r="N98" s="48" t="s">
        <v>1078</v>
      </c>
    </row>
    <row r="99" spans="1:14" x14ac:dyDescent="0.25">
      <c r="A99" s="48">
        <v>4501332</v>
      </c>
      <c r="B99" s="48" t="s">
        <v>222</v>
      </c>
      <c r="C99" s="48" t="s">
        <v>43</v>
      </c>
      <c r="D99" s="48">
        <v>1</v>
      </c>
      <c r="E99" s="48" t="s">
        <v>37</v>
      </c>
      <c r="F99" s="48" t="s">
        <v>223</v>
      </c>
      <c r="G99" s="48" t="s">
        <v>944</v>
      </c>
      <c r="H99" s="48" t="str">
        <f t="shared" si="0"/>
        <v>'JGTO84001',</v>
      </c>
      <c r="I99" s="48" t="s">
        <v>831</v>
      </c>
      <c r="J99" s="48" t="s">
        <v>832</v>
      </c>
      <c r="K99" s="48">
        <v>1</v>
      </c>
      <c r="L99" s="48">
        <v>0</v>
      </c>
      <c r="M99" s="48" t="s">
        <v>1079</v>
      </c>
      <c r="N99" s="48" t="s">
        <v>946</v>
      </c>
    </row>
    <row r="100" spans="1:14" x14ac:dyDescent="0.25">
      <c r="A100" s="48">
        <v>4501332</v>
      </c>
      <c r="B100" s="48" t="s">
        <v>224</v>
      </c>
      <c r="C100" s="48" t="s">
        <v>43</v>
      </c>
      <c r="D100" s="48">
        <v>1</v>
      </c>
      <c r="E100" s="48" t="s">
        <v>37</v>
      </c>
      <c r="F100" s="48" t="s">
        <v>225</v>
      </c>
      <c r="G100" s="48" t="s">
        <v>1080</v>
      </c>
      <c r="H100" s="48" t="str">
        <f t="shared" si="0"/>
        <v>'MAMJ08662',</v>
      </c>
      <c r="I100" s="48" t="s">
        <v>831</v>
      </c>
      <c r="J100" s="48" t="s">
        <v>832</v>
      </c>
      <c r="K100" s="48">
        <v>1</v>
      </c>
      <c r="L100" s="48">
        <v>0</v>
      </c>
      <c r="M100" s="48" t="s">
        <v>842</v>
      </c>
      <c r="N100" s="48" t="s">
        <v>1081</v>
      </c>
    </row>
    <row r="101" spans="1:14" x14ac:dyDescent="0.25">
      <c r="A101" s="48">
        <v>4501332</v>
      </c>
      <c r="B101" s="48" t="s">
        <v>226</v>
      </c>
      <c r="C101" s="48" t="s">
        <v>43</v>
      </c>
      <c r="D101" s="48">
        <v>1</v>
      </c>
      <c r="E101" s="48" t="s">
        <v>227</v>
      </c>
      <c r="F101" s="48" t="s">
        <v>228</v>
      </c>
      <c r="G101" s="48" t="s">
        <v>1082</v>
      </c>
      <c r="H101" s="48" t="str">
        <f t="shared" si="0"/>
        <v>'SMBG88591',</v>
      </c>
      <c r="I101" s="48" t="s">
        <v>831</v>
      </c>
      <c r="J101" s="48" t="s">
        <v>832</v>
      </c>
      <c r="K101" s="48">
        <v>1</v>
      </c>
      <c r="L101" s="48">
        <v>0</v>
      </c>
      <c r="M101" s="48" t="s">
        <v>1083</v>
      </c>
      <c r="N101" s="48" t="s">
        <v>1084</v>
      </c>
    </row>
    <row r="102" spans="1:14" x14ac:dyDescent="0.25">
      <c r="A102" s="48">
        <v>4501332</v>
      </c>
      <c r="B102" s="48" t="s">
        <v>229</v>
      </c>
      <c r="C102" s="48" t="s">
        <v>103</v>
      </c>
      <c r="D102" s="48">
        <v>1</v>
      </c>
      <c r="E102" s="48" t="s">
        <v>227</v>
      </c>
      <c r="F102" s="48" t="s">
        <v>230</v>
      </c>
      <c r="G102" s="48" t="s">
        <v>1034</v>
      </c>
      <c r="H102" s="48" t="str">
        <f t="shared" si="0"/>
        <v>'NDGG90526',</v>
      </c>
      <c r="I102" s="48" t="s">
        <v>831</v>
      </c>
      <c r="J102" s="48" t="s">
        <v>832</v>
      </c>
      <c r="K102" s="48">
        <v>1</v>
      </c>
      <c r="L102" s="48">
        <v>0</v>
      </c>
      <c r="M102" s="48" t="s">
        <v>1085</v>
      </c>
      <c r="N102" s="48" t="s">
        <v>1036</v>
      </c>
    </row>
    <row r="103" spans="1:14" x14ac:dyDescent="0.25">
      <c r="A103" s="48">
        <v>4501332</v>
      </c>
      <c r="B103" s="48" t="s">
        <v>231</v>
      </c>
      <c r="C103" s="48" t="s">
        <v>103</v>
      </c>
      <c r="D103" s="48">
        <v>1</v>
      </c>
      <c r="E103" s="48" t="s">
        <v>227</v>
      </c>
      <c r="F103" s="48" t="s">
        <v>232</v>
      </c>
      <c r="G103" s="48" t="s">
        <v>1086</v>
      </c>
      <c r="H103" s="48" t="str">
        <f t="shared" si="0"/>
        <v>'CUTD53057',</v>
      </c>
      <c r="I103" s="48" t="s">
        <v>831</v>
      </c>
      <c r="J103" s="48" t="s">
        <v>832</v>
      </c>
      <c r="K103" s="48">
        <v>1</v>
      </c>
      <c r="L103" s="48">
        <v>0</v>
      </c>
      <c r="M103" s="48" t="s">
        <v>1087</v>
      </c>
      <c r="N103" s="48" t="s">
        <v>1088</v>
      </c>
    </row>
    <row r="104" spans="1:14" x14ac:dyDescent="0.25">
      <c r="A104" s="48">
        <v>4501332</v>
      </c>
      <c r="B104" s="48" t="s">
        <v>233</v>
      </c>
      <c r="C104" s="48" t="s">
        <v>36</v>
      </c>
      <c r="D104" s="48">
        <v>1</v>
      </c>
      <c r="E104" s="48" t="s">
        <v>37</v>
      </c>
      <c r="F104" s="48" t="s">
        <v>234</v>
      </c>
      <c r="G104" s="48" t="s">
        <v>1089</v>
      </c>
      <c r="H104" s="48" t="str">
        <f t="shared" si="0"/>
        <v>'XGSW34873',</v>
      </c>
      <c r="I104" s="48" t="s">
        <v>831</v>
      </c>
      <c r="J104" s="48" t="s">
        <v>832</v>
      </c>
      <c r="K104" s="48">
        <v>1</v>
      </c>
      <c r="L104" s="48">
        <v>0</v>
      </c>
      <c r="M104" s="48" t="s">
        <v>1090</v>
      </c>
      <c r="N104" s="48" t="s">
        <v>1091</v>
      </c>
    </row>
    <row r="105" spans="1:14" x14ac:dyDescent="0.25">
      <c r="A105" s="48">
        <v>4501332</v>
      </c>
      <c r="B105" s="48" t="s">
        <v>235</v>
      </c>
      <c r="C105" s="48" t="s">
        <v>136</v>
      </c>
      <c r="D105" s="48">
        <v>1</v>
      </c>
      <c r="E105" s="48" t="s">
        <v>71</v>
      </c>
      <c r="F105" s="48" t="s">
        <v>236</v>
      </c>
      <c r="G105" s="48" t="s">
        <v>1092</v>
      </c>
      <c r="H105" s="48" t="str">
        <f t="shared" si="0"/>
        <v>'FGAX36033',</v>
      </c>
      <c r="I105" s="48" t="s">
        <v>831</v>
      </c>
      <c r="J105" s="48" t="s">
        <v>832</v>
      </c>
      <c r="K105" s="48">
        <v>1</v>
      </c>
      <c r="L105" s="48">
        <v>0</v>
      </c>
      <c r="M105" s="48" t="s">
        <v>1093</v>
      </c>
      <c r="N105" s="48" t="s">
        <v>834</v>
      </c>
    </row>
    <row r="106" spans="1:14" x14ac:dyDescent="0.25">
      <c r="A106" s="48">
        <v>4501332</v>
      </c>
      <c r="B106" s="48" t="s">
        <v>237</v>
      </c>
      <c r="C106" s="48" t="s">
        <v>136</v>
      </c>
      <c r="D106" s="48">
        <v>1</v>
      </c>
      <c r="E106" s="48" t="s">
        <v>71</v>
      </c>
      <c r="F106" s="48" t="s">
        <v>238</v>
      </c>
      <c r="G106" s="48" t="s">
        <v>1094</v>
      </c>
      <c r="H106" s="48" t="str">
        <f t="shared" si="0"/>
        <v>'NEIC44407',</v>
      </c>
      <c r="I106" s="48" t="s">
        <v>831</v>
      </c>
      <c r="J106" s="48" t="s">
        <v>832</v>
      </c>
      <c r="K106" s="48">
        <v>1</v>
      </c>
      <c r="L106" s="48">
        <v>0</v>
      </c>
      <c r="M106" s="48" t="s">
        <v>1095</v>
      </c>
      <c r="N106" s="48" t="s">
        <v>1096</v>
      </c>
    </row>
    <row r="107" spans="1:14" x14ac:dyDescent="0.25">
      <c r="A107" s="48">
        <v>4501332</v>
      </c>
      <c r="B107" s="48" t="s">
        <v>239</v>
      </c>
      <c r="C107" s="48" t="s">
        <v>19</v>
      </c>
      <c r="D107" s="48">
        <v>1</v>
      </c>
      <c r="E107" s="48" t="s">
        <v>20</v>
      </c>
      <c r="F107" s="48" t="s">
        <v>240</v>
      </c>
      <c r="G107" s="48" t="s">
        <v>1097</v>
      </c>
      <c r="H107" s="48" t="str">
        <f t="shared" si="0"/>
        <v>'RLJB86309',</v>
      </c>
      <c r="I107" s="48" t="s">
        <v>831</v>
      </c>
      <c r="J107" s="48" t="s">
        <v>832</v>
      </c>
      <c r="K107" s="48">
        <v>1</v>
      </c>
      <c r="L107" s="48">
        <v>0</v>
      </c>
      <c r="M107" s="48" t="s">
        <v>1098</v>
      </c>
      <c r="N107" s="48" t="s">
        <v>1099</v>
      </c>
    </row>
    <row r="108" spans="1:14" x14ac:dyDescent="0.25">
      <c r="A108" s="48">
        <v>4501332</v>
      </c>
      <c r="B108" s="48" t="s">
        <v>241</v>
      </c>
      <c r="C108" s="48" t="s">
        <v>70</v>
      </c>
      <c r="D108" s="48">
        <v>1</v>
      </c>
      <c r="E108" s="48" t="s">
        <v>71</v>
      </c>
      <c r="F108" s="48" t="s">
        <v>242</v>
      </c>
      <c r="G108" s="48" t="s">
        <v>880</v>
      </c>
      <c r="H108" s="48" t="str">
        <f t="shared" si="0"/>
        <v>'LLZA53205',</v>
      </c>
      <c r="I108" s="48" t="s">
        <v>831</v>
      </c>
      <c r="J108" s="48" t="s">
        <v>832</v>
      </c>
      <c r="K108" s="48">
        <v>1</v>
      </c>
      <c r="L108" s="48">
        <v>0</v>
      </c>
      <c r="M108" s="48" t="s">
        <v>1100</v>
      </c>
      <c r="N108" s="48" t="s">
        <v>882</v>
      </c>
    </row>
    <row r="109" spans="1:14" x14ac:dyDescent="0.25">
      <c r="A109" s="48">
        <v>4501332</v>
      </c>
      <c r="B109" s="48" t="s">
        <v>243</v>
      </c>
      <c r="C109" s="48" t="s">
        <v>31</v>
      </c>
      <c r="D109" s="48">
        <v>1</v>
      </c>
      <c r="E109" s="48" t="s">
        <v>20</v>
      </c>
      <c r="F109" s="48" t="s">
        <v>244</v>
      </c>
      <c r="G109" s="48" t="s">
        <v>1101</v>
      </c>
      <c r="H109" s="48" t="str">
        <f t="shared" si="0"/>
        <v>'ENVN94607',</v>
      </c>
      <c r="I109" s="48" t="s">
        <v>831</v>
      </c>
      <c r="J109" s="48" t="s">
        <v>832</v>
      </c>
      <c r="K109" s="48">
        <v>1</v>
      </c>
      <c r="L109" s="48">
        <v>0</v>
      </c>
      <c r="M109" s="48" t="s">
        <v>1102</v>
      </c>
      <c r="N109" s="48" t="s">
        <v>1103</v>
      </c>
    </row>
    <row r="110" spans="1:14" x14ac:dyDescent="0.25">
      <c r="A110" s="48">
        <v>4501332</v>
      </c>
      <c r="B110" s="48" t="s">
        <v>245</v>
      </c>
      <c r="C110" s="48" t="s">
        <v>31</v>
      </c>
      <c r="D110" s="48">
        <v>1</v>
      </c>
      <c r="E110" s="48" t="s">
        <v>20</v>
      </c>
      <c r="F110" s="48" t="s">
        <v>246</v>
      </c>
      <c r="G110" s="48" t="s">
        <v>1104</v>
      </c>
      <c r="H110" s="48" t="str">
        <f t="shared" si="0"/>
        <v>'MFAD25656',</v>
      </c>
      <c r="I110" s="48" t="s">
        <v>831</v>
      </c>
      <c r="J110" s="48" t="s">
        <v>832</v>
      </c>
      <c r="K110" s="48">
        <v>1</v>
      </c>
      <c r="L110" s="48">
        <v>0</v>
      </c>
      <c r="M110" s="48" t="s">
        <v>1105</v>
      </c>
      <c r="N110" s="48" t="s">
        <v>1106</v>
      </c>
    </row>
    <row r="111" spans="1:14" x14ac:dyDescent="0.25">
      <c r="A111" s="48">
        <v>4501332</v>
      </c>
      <c r="B111" s="48" t="s">
        <v>247</v>
      </c>
      <c r="C111" s="48" t="s">
        <v>136</v>
      </c>
      <c r="D111" s="48">
        <v>1</v>
      </c>
      <c r="E111" s="48" t="s">
        <v>71</v>
      </c>
      <c r="F111" s="48" t="s">
        <v>248</v>
      </c>
      <c r="G111" s="48" t="s">
        <v>1107</v>
      </c>
      <c r="H111" s="48" t="str">
        <f t="shared" si="0"/>
        <v>'BXXQ59210',</v>
      </c>
      <c r="I111" s="48" t="s">
        <v>831</v>
      </c>
      <c r="J111" s="48" t="s">
        <v>832</v>
      </c>
      <c r="K111" s="48">
        <v>1</v>
      </c>
      <c r="L111" s="48">
        <v>0</v>
      </c>
      <c r="M111" s="48" t="s">
        <v>1108</v>
      </c>
      <c r="N111" s="48" t="s">
        <v>1109</v>
      </c>
    </row>
    <row r="112" spans="1:14" x14ac:dyDescent="0.25">
      <c r="A112" s="48">
        <v>4501332</v>
      </c>
      <c r="B112" s="48" t="s">
        <v>249</v>
      </c>
      <c r="C112" s="48" t="s">
        <v>43</v>
      </c>
      <c r="D112" s="48">
        <v>1</v>
      </c>
      <c r="E112" s="48" t="s">
        <v>37</v>
      </c>
      <c r="F112" s="48" t="s">
        <v>250</v>
      </c>
      <c r="G112" s="48" t="s">
        <v>1110</v>
      </c>
      <c r="H112" s="48" t="str">
        <f t="shared" si="0"/>
        <v>'WTKL46445',</v>
      </c>
      <c r="I112" s="48" t="s">
        <v>831</v>
      </c>
      <c r="J112" s="48" t="s">
        <v>832</v>
      </c>
      <c r="K112" s="48">
        <v>1</v>
      </c>
      <c r="L112" s="48">
        <v>0</v>
      </c>
      <c r="M112" s="48" t="s">
        <v>1111</v>
      </c>
      <c r="N112" s="48" t="s">
        <v>1112</v>
      </c>
    </row>
    <row r="113" spans="1:14" x14ac:dyDescent="0.25">
      <c r="A113" s="48">
        <v>4501332</v>
      </c>
      <c r="B113" s="48" t="s">
        <v>252</v>
      </c>
      <c r="C113" s="48" t="s">
        <v>19</v>
      </c>
      <c r="D113" s="48">
        <v>1</v>
      </c>
      <c r="E113" s="48" t="s">
        <v>20</v>
      </c>
      <c r="F113" s="48" t="s">
        <v>253</v>
      </c>
      <c r="G113" s="48" t="s">
        <v>1113</v>
      </c>
      <c r="H113" s="48" t="str">
        <f t="shared" si="0"/>
        <v>'QQIB59206',</v>
      </c>
      <c r="I113" s="48" t="s">
        <v>831</v>
      </c>
      <c r="J113" s="48" t="s">
        <v>832</v>
      </c>
      <c r="K113" s="48">
        <v>1</v>
      </c>
      <c r="L113" s="48">
        <v>0</v>
      </c>
      <c r="M113" s="48" t="s">
        <v>1114</v>
      </c>
      <c r="N113" s="48" t="s">
        <v>1115</v>
      </c>
    </row>
    <row r="114" spans="1:14" x14ac:dyDescent="0.25">
      <c r="A114" s="48">
        <v>4501332</v>
      </c>
      <c r="B114" s="48" t="s">
        <v>254</v>
      </c>
      <c r="C114" s="48" t="s">
        <v>19</v>
      </c>
      <c r="D114" s="48">
        <v>3</v>
      </c>
      <c r="E114" s="48" t="s">
        <v>20</v>
      </c>
      <c r="F114" s="48" t="s">
        <v>255</v>
      </c>
      <c r="G114" s="48" t="s">
        <v>917</v>
      </c>
      <c r="H114" s="48" t="str">
        <f t="shared" si="0"/>
        <v>'UELH94941',</v>
      </c>
      <c r="I114" s="48" t="s">
        <v>831</v>
      </c>
      <c r="J114" s="48" t="s">
        <v>832</v>
      </c>
      <c r="K114" s="48">
        <v>3</v>
      </c>
      <c r="L114" s="48">
        <v>0</v>
      </c>
      <c r="M114" s="48" t="s">
        <v>1116</v>
      </c>
      <c r="N114" s="48" t="s">
        <v>919</v>
      </c>
    </row>
    <row r="115" spans="1:14" x14ac:dyDescent="0.25">
      <c r="A115" s="48">
        <v>4501332</v>
      </c>
      <c r="B115" s="48" t="s">
        <v>256</v>
      </c>
      <c r="C115" s="48" t="s">
        <v>103</v>
      </c>
      <c r="D115" s="48">
        <v>1</v>
      </c>
      <c r="E115" s="48" t="s">
        <v>37</v>
      </c>
      <c r="F115" s="48" t="s">
        <v>257</v>
      </c>
      <c r="G115" s="48" t="s">
        <v>1117</v>
      </c>
      <c r="H115" s="48" t="str">
        <f t="shared" si="0"/>
        <v>'VJJG72656',</v>
      </c>
      <c r="I115" s="48" t="s">
        <v>831</v>
      </c>
      <c r="J115" s="48" t="s">
        <v>832</v>
      </c>
      <c r="K115" s="48">
        <v>1</v>
      </c>
      <c r="L115" s="48">
        <v>0</v>
      </c>
      <c r="M115" s="48" t="s">
        <v>955</v>
      </c>
      <c r="N115" s="48" t="s">
        <v>1118</v>
      </c>
    </row>
    <row r="116" spans="1:14" x14ac:dyDescent="0.25">
      <c r="A116" s="48">
        <v>4501332</v>
      </c>
      <c r="B116" s="48" t="s">
        <v>226</v>
      </c>
      <c r="C116" s="48" t="s">
        <v>136</v>
      </c>
      <c r="D116" s="48">
        <v>1</v>
      </c>
      <c r="E116" s="48" t="s">
        <v>71</v>
      </c>
      <c r="F116" s="48" t="s">
        <v>228</v>
      </c>
      <c r="G116" s="48" t="s">
        <v>1082</v>
      </c>
      <c r="H116" s="48" t="str">
        <f t="shared" si="0"/>
        <v>'SMBG88591',</v>
      </c>
      <c r="I116" s="48" t="s">
        <v>831</v>
      </c>
      <c r="J116" s="48" t="s">
        <v>832</v>
      </c>
      <c r="K116" s="48">
        <v>1</v>
      </c>
      <c r="L116" s="48">
        <v>0</v>
      </c>
      <c r="M116" s="48" t="s">
        <v>1083</v>
      </c>
      <c r="N116" s="48" t="s">
        <v>1084</v>
      </c>
    </row>
    <row r="117" spans="1:14" x14ac:dyDescent="0.25">
      <c r="A117" s="48">
        <v>4501332</v>
      </c>
      <c r="B117" s="48" t="s">
        <v>226</v>
      </c>
      <c r="C117" s="48" t="s">
        <v>70</v>
      </c>
      <c r="D117" s="48">
        <v>1</v>
      </c>
      <c r="E117" s="48" t="s">
        <v>71</v>
      </c>
      <c r="F117" s="48" t="s">
        <v>228</v>
      </c>
      <c r="G117" s="48" t="s">
        <v>1082</v>
      </c>
      <c r="H117" s="48" t="str">
        <f t="shared" si="0"/>
        <v>'SMBG88591',</v>
      </c>
      <c r="I117" s="48" t="s">
        <v>831</v>
      </c>
      <c r="J117" s="48" t="s">
        <v>832</v>
      </c>
      <c r="K117" s="48">
        <v>1</v>
      </c>
      <c r="L117" s="48">
        <v>0</v>
      </c>
      <c r="M117" s="48" t="s">
        <v>1083</v>
      </c>
      <c r="N117" s="48" t="s">
        <v>1084</v>
      </c>
    </row>
    <row r="118" spans="1:14" x14ac:dyDescent="0.25">
      <c r="A118" s="48">
        <v>4501332</v>
      </c>
      <c r="B118" s="48" t="s">
        <v>258</v>
      </c>
      <c r="C118" s="48" t="s">
        <v>136</v>
      </c>
      <c r="D118" s="48">
        <v>1</v>
      </c>
      <c r="E118" s="48" t="s">
        <v>71</v>
      </c>
      <c r="F118" s="48" t="s">
        <v>259</v>
      </c>
      <c r="G118" s="48" t="s">
        <v>925</v>
      </c>
      <c r="H118" s="48" t="str">
        <f t="shared" si="0"/>
        <v>'EYUH64139',</v>
      </c>
      <c r="I118" s="48" t="s">
        <v>831</v>
      </c>
      <c r="J118" s="48" t="s">
        <v>832</v>
      </c>
      <c r="K118" s="48">
        <v>1</v>
      </c>
      <c r="L118" s="48">
        <v>0</v>
      </c>
      <c r="M118" s="48" t="s">
        <v>1119</v>
      </c>
      <c r="N118" s="48" t="s">
        <v>921</v>
      </c>
    </row>
    <row r="119" spans="1:14" x14ac:dyDescent="0.25">
      <c r="A119" s="48">
        <v>4501332</v>
      </c>
      <c r="B119" s="48" t="s">
        <v>260</v>
      </c>
      <c r="C119" s="48" t="s">
        <v>103</v>
      </c>
      <c r="D119" s="48">
        <v>1</v>
      </c>
      <c r="E119" s="48" t="s">
        <v>37</v>
      </c>
      <c r="F119" s="48" t="s">
        <v>261</v>
      </c>
      <c r="G119" s="48" t="s">
        <v>1120</v>
      </c>
      <c r="H119" s="48" t="str">
        <f t="shared" si="0"/>
        <v>'FWTX23288',</v>
      </c>
      <c r="I119" s="48" t="s">
        <v>831</v>
      </c>
      <c r="J119" s="48" t="s">
        <v>832</v>
      </c>
      <c r="K119" s="48">
        <v>1</v>
      </c>
      <c r="L119" s="48">
        <v>0</v>
      </c>
      <c r="M119" s="48" t="s">
        <v>1121</v>
      </c>
      <c r="N119" s="48" t="s">
        <v>1122</v>
      </c>
    </row>
    <row r="120" spans="1:14" x14ac:dyDescent="0.25">
      <c r="A120" s="48">
        <v>4501332</v>
      </c>
      <c r="B120" s="48" t="s">
        <v>262</v>
      </c>
      <c r="C120" s="48" t="s">
        <v>70</v>
      </c>
      <c r="D120" s="48">
        <v>1</v>
      </c>
      <c r="E120" s="48" t="s">
        <v>71</v>
      </c>
      <c r="F120" s="48" t="s">
        <v>263</v>
      </c>
      <c r="G120" s="48" t="s">
        <v>1123</v>
      </c>
      <c r="H120" s="48" t="str">
        <f t="shared" si="0"/>
        <v>'FTPY82780',</v>
      </c>
      <c r="I120" s="48" t="s">
        <v>831</v>
      </c>
      <c r="J120" s="48" t="s">
        <v>832</v>
      </c>
      <c r="K120" s="48">
        <v>1</v>
      </c>
      <c r="L120" s="48">
        <v>0</v>
      </c>
      <c r="M120" s="48" t="s">
        <v>1124</v>
      </c>
      <c r="N120" s="48" t="s">
        <v>1125</v>
      </c>
    </row>
    <row r="121" spans="1:14" x14ac:dyDescent="0.25">
      <c r="A121" s="48">
        <v>4501332</v>
      </c>
      <c r="B121" s="48" t="s">
        <v>264</v>
      </c>
      <c r="C121" s="48" t="s">
        <v>103</v>
      </c>
      <c r="D121" s="48">
        <v>1</v>
      </c>
      <c r="E121" s="48" t="s">
        <v>37</v>
      </c>
      <c r="F121" s="48" t="s">
        <v>265</v>
      </c>
      <c r="G121" s="48" t="s">
        <v>1126</v>
      </c>
      <c r="H121" s="48" t="str">
        <f t="shared" si="0"/>
        <v>'TWUD13334',</v>
      </c>
      <c r="I121" s="48" t="s">
        <v>831</v>
      </c>
      <c r="J121" s="48" t="s">
        <v>832</v>
      </c>
      <c r="K121" s="48">
        <v>1</v>
      </c>
      <c r="L121" s="48">
        <v>0</v>
      </c>
      <c r="M121" s="48" t="s">
        <v>1127</v>
      </c>
      <c r="N121" s="48" t="s">
        <v>1128</v>
      </c>
    </row>
    <row r="122" spans="1:14" x14ac:dyDescent="0.25">
      <c r="A122" s="48">
        <v>4501332</v>
      </c>
      <c r="B122" s="48" t="s">
        <v>266</v>
      </c>
      <c r="C122" s="48" t="s">
        <v>43</v>
      </c>
      <c r="D122" s="48">
        <v>1</v>
      </c>
      <c r="E122" s="48" t="s">
        <v>37</v>
      </c>
      <c r="F122" s="48" t="s">
        <v>267</v>
      </c>
      <c r="G122" s="48" t="s">
        <v>1129</v>
      </c>
      <c r="H122" s="48" t="str">
        <f t="shared" si="0"/>
        <v>'DYNA25673',</v>
      </c>
      <c r="I122" s="48" t="s">
        <v>831</v>
      </c>
      <c r="J122" s="48" t="s">
        <v>832</v>
      </c>
      <c r="K122" s="48">
        <v>1</v>
      </c>
      <c r="L122" s="48">
        <v>0</v>
      </c>
      <c r="M122" s="48" t="s">
        <v>1130</v>
      </c>
      <c r="N122" s="48" t="s">
        <v>1131</v>
      </c>
    </row>
    <row r="123" spans="1:14" x14ac:dyDescent="0.25">
      <c r="A123" s="48">
        <v>4501332</v>
      </c>
      <c r="B123" s="48" t="s">
        <v>268</v>
      </c>
      <c r="C123" s="48" t="s">
        <v>136</v>
      </c>
      <c r="D123" s="48">
        <v>1</v>
      </c>
      <c r="E123" s="48" t="s">
        <v>71</v>
      </c>
      <c r="F123" s="48" t="s">
        <v>269</v>
      </c>
      <c r="G123" s="48" t="s">
        <v>896</v>
      </c>
      <c r="H123" s="48" t="str">
        <f t="shared" si="0"/>
        <v>'PLSD71226',</v>
      </c>
      <c r="I123" s="48" t="s">
        <v>831</v>
      </c>
      <c r="J123" s="48" t="s">
        <v>832</v>
      </c>
      <c r="K123" s="48">
        <v>1</v>
      </c>
      <c r="L123" s="48">
        <v>0</v>
      </c>
      <c r="M123" s="48" t="s">
        <v>1132</v>
      </c>
      <c r="N123" s="48" t="s">
        <v>898</v>
      </c>
    </row>
    <row r="124" spans="1:14" x14ac:dyDescent="0.25">
      <c r="A124" s="48">
        <v>4501332</v>
      </c>
      <c r="B124" s="48" t="s">
        <v>270</v>
      </c>
      <c r="C124" s="48" t="s">
        <v>103</v>
      </c>
      <c r="D124" s="48">
        <v>1</v>
      </c>
      <c r="E124" s="48" t="s">
        <v>37</v>
      </c>
      <c r="F124" s="48" t="s">
        <v>271</v>
      </c>
      <c r="G124" s="48" t="s">
        <v>1133</v>
      </c>
      <c r="H124" s="48" t="str">
        <f t="shared" si="0"/>
        <v>'JVIJ87927',</v>
      </c>
      <c r="I124" s="48" t="s">
        <v>831</v>
      </c>
      <c r="J124" s="48" t="s">
        <v>832</v>
      </c>
      <c r="K124" s="48">
        <v>1</v>
      </c>
      <c r="L124" s="48">
        <v>0</v>
      </c>
      <c r="M124" s="48" t="s">
        <v>1134</v>
      </c>
      <c r="N124" s="48" t="s">
        <v>1135</v>
      </c>
    </row>
    <row r="125" spans="1:14" x14ac:dyDescent="0.25">
      <c r="A125" s="48">
        <v>4501332</v>
      </c>
      <c r="B125" s="48" t="s">
        <v>272</v>
      </c>
      <c r="C125" s="48" t="s">
        <v>136</v>
      </c>
      <c r="D125" s="48">
        <v>1</v>
      </c>
      <c r="E125" s="48" t="s">
        <v>71</v>
      </c>
      <c r="F125" s="48" t="s">
        <v>132</v>
      </c>
      <c r="G125" s="48" t="s">
        <v>1136</v>
      </c>
      <c r="H125" s="48" t="str">
        <f t="shared" si="0"/>
        <v>'DHGG52763',</v>
      </c>
      <c r="I125" s="48" t="s">
        <v>831</v>
      </c>
      <c r="J125" s="48" t="s">
        <v>832</v>
      </c>
      <c r="K125" s="48">
        <v>1</v>
      </c>
      <c r="L125" s="48">
        <v>0</v>
      </c>
      <c r="M125" s="48" t="s">
        <v>1137</v>
      </c>
      <c r="N125" s="48" t="s">
        <v>1138</v>
      </c>
    </row>
    <row r="126" spans="1:14" x14ac:dyDescent="0.25">
      <c r="A126" s="48">
        <v>4501332</v>
      </c>
      <c r="B126" s="48" t="s">
        <v>273</v>
      </c>
      <c r="C126" s="48" t="s">
        <v>31</v>
      </c>
      <c r="D126" s="48">
        <v>1</v>
      </c>
      <c r="E126" s="48" t="s">
        <v>20</v>
      </c>
      <c r="F126" s="48" t="s">
        <v>274</v>
      </c>
      <c r="G126" s="48" t="s">
        <v>1139</v>
      </c>
      <c r="H126" s="48" t="str">
        <f t="shared" si="0"/>
        <v>'EICE00030',</v>
      </c>
      <c r="I126" s="48" t="s">
        <v>831</v>
      </c>
      <c r="J126" s="48" t="s">
        <v>832</v>
      </c>
      <c r="K126" s="48">
        <v>1</v>
      </c>
      <c r="L126" s="48">
        <v>0</v>
      </c>
      <c r="M126" s="48" t="s">
        <v>1140</v>
      </c>
      <c r="N126" s="48" t="s">
        <v>1141</v>
      </c>
    </row>
    <row r="127" spans="1:14" x14ac:dyDescent="0.25">
      <c r="A127" s="48">
        <v>4501332</v>
      </c>
      <c r="B127" s="48" t="s">
        <v>275</v>
      </c>
      <c r="C127" s="48" t="s">
        <v>43</v>
      </c>
      <c r="D127" s="48">
        <v>1</v>
      </c>
      <c r="E127" s="48" t="s">
        <v>37</v>
      </c>
      <c r="F127" s="48" t="s">
        <v>276</v>
      </c>
      <c r="G127" s="48" t="s">
        <v>1142</v>
      </c>
      <c r="H127" s="48" t="str">
        <f t="shared" si="0"/>
        <v>'TMVR84848',</v>
      </c>
      <c r="I127" s="48" t="s">
        <v>831</v>
      </c>
      <c r="J127" s="48" t="s">
        <v>832</v>
      </c>
      <c r="K127" s="48">
        <v>1</v>
      </c>
      <c r="L127" s="48">
        <v>0</v>
      </c>
      <c r="M127" s="48" t="s">
        <v>1143</v>
      </c>
      <c r="N127" s="48" t="s">
        <v>1144</v>
      </c>
    </row>
    <row r="128" spans="1:14" x14ac:dyDescent="0.25">
      <c r="A128" s="48">
        <v>4501332</v>
      </c>
      <c r="B128" s="48" t="s">
        <v>156</v>
      </c>
      <c r="C128" s="48" t="s">
        <v>83</v>
      </c>
      <c r="D128" s="48">
        <v>1</v>
      </c>
      <c r="E128" s="48" t="s">
        <v>20</v>
      </c>
      <c r="F128" s="48" t="s">
        <v>157</v>
      </c>
      <c r="G128" s="48" t="s">
        <v>988</v>
      </c>
      <c r="H128" s="48" t="str">
        <f t="shared" si="0"/>
        <v>'TXVI49028',</v>
      </c>
      <c r="I128" s="48" t="s">
        <v>831</v>
      </c>
      <c r="J128" s="48" t="s">
        <v>832</v>
      </c>
      <c r="K128" s="48">
        <v>1</v>
      </c>
      <c r="L128" s="48">
        <v>0</v>
      </c>
      <c r="M128" s="48" t="s">
        <v>989</v>
      </c>
      <c r="N128" s="48" t="s">
        <v>990</v>
      </c>
    </row>
    <row r="129" spans="1:14" x14ac:dyDescent="0.25">
      <c r="A129" s="48">
        <v>4501332</v>
      </c>
      <c r="B129" s="48" t="s">
        <v>156</v>
      </c>
      <c r="C129" s="48" t="s">
        <v>19</v>
      </c>
      <c r="D129" s="48">
        <v>1</v>
      </c>
      <c r="E129" s="48" t="s">
        <v>20</v>
      </c>
      <c r="F129" s="48" t="s">
        <v>157</v>
      </c>
      <c r="G129" s="48" t="s">
        <v>988</v>
      </c>
      <c r="H129" s="48" t="str">
        <f t="shared" si="0"/>
        <v>'TXVI49028',</v>
      </c>
      <c r="I129" s="48" t="s">
        <v>831</v>
      </c>
      <c r="J129" s="48" t="s">
        <v>832</v>
      </c>
      <c r="K129" s="48">
        <v>1</v>
      </c>
      <c r="L129" s="48">
        <v>0</v>
      </c>
      <c r="M129" s="48" t="s">
        <v>989</v>
      </c>
      <c r="N129" s="48" t="s">
        <v>990</v>
      </c>
    </row>
    <row r="130" spans="1:14" x14ac:dyDescent="0.25">
      <c r="A130" s="48">
        <v>4501332</v>
      </c>
      <c r="B130" s="48" t="s">
        <v>202</v>
      </c>
      <c r="C130" s="48" t="s">
        <v>31</v>
      </c>
      <c r="D130" s="48">
        <v>1</v>
      </c>
      <c r="E130" s="48" t="s">
        <v>20</v>
      </c>
      <c r="F130" s="48" t="s">
        <v>203</v>
      </c>
      <c r="G130" s="48" t="s">
        <v>1052</v>
      </c>
      <c r="H130" s="48" t="str">
        <f t="shared" si="0"/>
        <v>'XKLV64847',</v>
      </c>
      <c r="I130" s="48" t="s">
        <v>831</v>
      </c>
      <c r="J130" s="48" t="s">
        <v>832</v>
      </c>
      <c r="K130" s="48">
        <v>1</v>
      </c>
      <c r="L130" s="48">
        <v>0</v>
      </c>
      <c r="M130" s="48" t="s">
        <v>1053</v>
      </c>
      <c r="N130" s="48" t="s">
        <v>1054</v>
      </c>
    </row>
    <row r="131" spans="1:14" x14ac:dyDescent="0.25">
      <c r="A131" s="48">
        <v>4501332</v>
      </c>
      <c r="B131" s="48" t="s">
        <v>277</v>
      </c>
      <c r="C131" s="48" t="s">
        <v>31</v>
      </c>
      <c r="D131" s="48">
        <v>1</v>
      </c>
      <c r="E131" s="48" t="s">
        <v>20</v>
      </c>
      <c r="F131" s="48" t="s">
        <v>278</v>
      </c>
      <c r="G131" s="48" t="s">
        <v>1145</v>
      </c>
      <c r="H131" s="48" t="str">
        <f t="shared" si="0"/>
        <v>'SJYP28231',</v>
      </c>
      <c r="I131" s="48" t="s">
        <v>831</v>
      </c>
      <c r="J131" s="48" t="s">
        <v>832</v>
      </c>
      <c r="K131" s="48">
        <v>1</v>
      </c>
      <c r="L131" s="48">
        <v>0</v>
      </c>
      <c r="M131" s="48" t="s">
        <v>1066</v>
      </c>
      <c r="N131" s="48" t="s">
        <v>1146</v>
      </c>
    </row>
    <row r="132" spans="1:14" x14ac:dyDescent="0.25">
      <c r="A132" s="48">
        <v>4501332</v>
      </c>
      <c r="B132" s="48" t="s">
        <v>279</v>
      </c>
      <c r="C132" s="48" t="s">
        <v>103</v>
      </c>
      <c r="D132" s="48">
        <v>1</v>
      </c>
      <c r="E132" s="48" t="s">
        <v>37</v>
      </c>
      <c r="F132" s="48" t="s">
        <v>280</v>
      </c>
      <c r="G132" s="48" t="s">
        <v>1147</v>
      </c>
      <c r="H132" s="48" t="str">
        <f t="shared" si="0"/>
        <v>'HYMK32961',</v>
      </c>
      <c r="I132" s="48" t="s">
        <v>831</v>
      </c>
      <c r="J132" s="48" t="s">
        <v>832</v>
      </c>
      <c r="K132" s="48">
        <v>1</v>
      </c>
      <c r="L132" s="48">
        <v>0</v>
      </c>
      <c r="M132" s="48" t="s">
        <v>1148</v>
      </c>
      <c r="N132" s="48" t="s">
        <v>1149</v>
      </c>
    </row>
    <row r="133" spans="1:14" x14ac:dyDescent="0.25">
      <c r="A133" s="48">
        <v>4501332</v>
      </c>
      <c r="B133" s="48" t="s">
        <v>281</v>
      </c>
      <c r="C133" s="48" t="s">
        <v>31</v>
      </c>
      <c r="D133" s="48">
        <v>1</v>
      </c>
      <c r="E133" s="48" t="s">
        <v>20</v>
      </c>
      <c r="F133" s="48" t="s">
        <v>221</v>
      </c>
      <c r="G133" s="48" t="s">
        <v>1150</v>
      </c>
      <c r="H133" s="48" t="str">
        <f t="shared" si="0"/>
        <v>'SQTK10185',</v>
      </c>
      <c r="I133" s="48" t="s">
        <v>831</v>
      </c>
      <c r="J133" s="48" t="s">
        <v>832</v>
      </c>
      <c r="K133" s="48">
        <v>1</v>
      </c>
      <c r="L133" s="48">
        <v>0</v>
      </c>
      <c r="M133" s="48" t="s">
        <v>1151</v>
      </c>
      <c r="N133" s="48" t="s">
        <v>1152</v>
      </c>
    </row>
    <row r="134" spans="1:14" x14ac:dyDescent="0.25">
      <c r="A134" s="48">
        <v>4501332</v>
      </c>
      <c r="B134" s="48" t="s">
        <v>247</v>
      </c>
      <c r="C134" s="48" t="s">
        <v>19</v>
      </c>
      <c r="D134" s="48">
        <v>1</v>
      </c>
      <c r="E134" s="48" t="s">
        <v>20</v>
      </c>
      <c r="F134" s="48" t="s">
        <v>248</v>
      </c>
      <c r="G134" s="48" t="s">
        <v>1107</v>
      </c>
      <c r="H134" s="48" t="str">
        <f t="shared" si="0"/>
        <v>'BXXQ59210',</v>
      </c>
      <c r="I134" s="48" t="s">
        <v>831</v>
      </c>
      <c r="J134" s="48" t="s">
        <v>832</v>
      </c>
      <c r="K134" s="48">
        <v>1</v>
      </c>
      <c r="L134" s="48">
        <v>0</v>
      </c>
      <c r="M134" s="48" t="s">
        <v>1108</v>
      </c>
      <c r="N134" s="48" t="s">
        <v>1109</v>
      </c>
    </row>
    <row r="135" spans="1:14" x14ac:dyDescent="0.25">
      <c r="A135" s="48">
        <v>4501332</v>
      </c>
      <c r="B135" s="48" t="s">
        <v>282</v>
      </c>
      <c r="C135" s="48" t="s">
        <v>31</v>
      </c>
      <c r="D135" s="48">
        <v>1</v>
      </c>
      <c r="E135" s="48" t="s">
        <v>20</v>
      </c>
      <c r="F135" s="48" t="s">
        <v>283</v>
      </c>
      <c r="G135" s="48" t="s">
        <v>1153</v>
      </c>
      <c r="H135" s="48" t="str">
        <f t="shared" si="0"/>
        <v>'TLPW48958',</v>
      </c>
      <c r="I135" s="48" t="s">
        <v>831</v>
      </c>
      <c r="J135" s="48" t="s">
        <v>832</v>
      </c>
      <c r="K135" s="48">
        <v>1</v>
      </c>
      <c r="L135" s="48">
        <v>0</v>
      </c>
      <c r="M135" s="48" t="s">
        <v>1124</v>
      </c>
      <c r="N135" s="48" t="s">
        <v>1154</v>
      </c>
    </row>
    <row r="136" spans="1:14" x14ac:dyDescent="0.25">
      <c r="A136" s="48">
        <v>4501332</v>
      </c>
      <c r="B136" s="48" t="s">
        <v>282</v>
      </c>
      <c r="C136" s="48" t="s">
        <v>19</v>
      </c>
      <c r="D136" s="48">
        <v>1</v>
      </c>
      <c r="E136" s="48" t="s">
        <v>20</v>
      </c>
      <c r="F136" s="48" t="s">
        <v>283</v>
      </c>
      <c r="G136" s="48" t="s">
        <v>1153</v>
      </c>
      <c r="H136" s="48" t="str">
        <f t="shared" si="0"/>
        <v>'TLPW48958',</v>
      </c>
      <c r="I136" s="48" t="s">
        <v>831</v>
      </c>
      <c r="J136" s="48" t="s">
        <v>832</v>
      </c>
      <c r="K136" s="48">
        <v>1</v>
      </c>
      <c r="L136" s="48">
        <v>0</v>
      </c>
      <c r="M136" s="48" t="s">
        <v>1124</v>
      </c>
      <c r="N136" s="48" t="s">
        <v>1154</v>
      </c>
    </row>
    <row r="137" spans="1:14" x14ac:dyDescent="0.25">
      <c r="A137" s="48">
        <v>4501332</v>
      </c>
      <c r="B137" s="48" t="s">
        <v>284</v>
      </c>
      <c r="C137" s="48" t="s">
        <v>31</v>
      </c>
      <c r="D137" s="48">
        <v>1</v>
      </c>
      <c r="E137" s="48" t="s">
        <v>20</v>
      </c>
      <c r="F137" s="48" t="s">
        <v>285</v>
      </c>
      <c r="G137" s="48" t="s">
        <v>1155</v>
      </c>
      <c r="H137" s="48" t="str">
        <f t="shared" si="0"/>
        <v>'KOQF12844',</v>
      </c>
      <c r="I137" s="48" t="s">
        <v>831</v>
      </c>
      <c r="J137" s="48" t="s">
        <v>832</v>
      </c>
      <c r="K137" s="48">
        <v>1</v>
      </c>
      <c r="L137" s="48">
        <v>0</v>
      </c>
      <c r="M137" s="48" t="s">
        <v>1156</v>
      </c>
      <c r="N137" s="48" t="s">
        <v>1157</v>
      </c>
    </row>
    <row r="138" spans="1:14" x14ac:dyDescent="0.25">
      <c r="A138" s="48">
        <v>4501332</v>
      </c>
      <c r="B138" s="48" t="s">
        <v>286</v>
      </c>
      <c r="C138" s="48" t="s">
        <v>19</v>
      </c>
      <c r="D138" s="48">
        <v>1</v>
      </c>
      <c r="E138" s="48" t="s">
        <v>20</v>
      </c>
      <c r="F138" s="48" t="s">
        <v>287</v>
      </c>
      <c r="G138" s="48" t="s">
        <v>1158</v>
      </c>
      <c r="H138" s="48" t="str">
        <f t="shared" si="0"/>
        <v>'YYTC89270',</v>
      </c>
      <c r="I138" s="48" t="s">
        <v>831</v>
      </c>
      <c r="J138" s="48" t="s">
        <v>832</v>
      </c>
      <c r="K138" s="48">
        <v>1</v>
      </c>
      <c r="L138" s="48">
        <v>0</v>
      </c>
      <c r="M138" s="48" t="s">
        <v>1159</v>
      </c>
      <c r="N138" s="48" t="s">
        <v>1160</v>
      </c>
    </row>
    <row r="139" spans="1:14" x14ac:dyDescent="0.25">
      <c r="A139" s="48">
        <v>4501332</v>
      </c>
      <c r="B139" s="48" t="s">
        <v>288</v>
      </c>
      <c r="C139" s="48" t="s">
        <v>43</v>
      </c>
      <c r="D139" s="48">
        <v>1</v>
      </c>
      <c r="E139" s="48" t="s">
        <v>37</v>
      </c>
      <c r="F139" s="48" t="s">
        <v>289</v>
      </c>
      <c r="G139" s="48" t="s">
        <v>874</v>
      </c>
      <c r="H139" s="48" t="str">
        <f t="shared" si="0"/>
        <v>'YCEX42182',</v>
      </c>
      <c r="I139" s="48" t="s">
        <v>831</v>
      </c>
      <c r="J139" s="48" t="s">
        <v>832</v>
      </c>
      <c r="K139" s="48">
        <v>1</v>
      </c>
      <c r="L139" s="48">
        <v>0</v>
      </c>
      <c r="M139" s="48" t="s">
        <v>1161</v>
      </c>
      <c r="N139" s="48" t="s">
        <v>876</v>
      </c>
    </row>
    <row r="140" spans="1:14" x14ac:dyDescent="0.25">
      <c r="A140" s="48">
        <v>4501332</v>
      </c>
      <c r="B140" s="48" t="s">
        <v>290</v>
      </c>
      <c r="C140" s="48" t="s">
        <v>43</v>
      </c>
      <c r="D140" s="48">
        <v>1</v>
      </c>
      <c r="E140" s="48" t="s">
        <v>37</v>
      </c>
      <c r="F140" s="48" t="s">
        <v>291</v>
      </c>
      <c r="G140" s="48" t="s">
        <v>1162</v>
      </c>
      <c r="H140" s="48" t="str">
        <f t="shared" si="0"/>
        <v>'AEXW87217',</v>
      </c>
      <c r="I140" s="48" t="s">
        <v>831</v>
      </c>
      <c r="J140" s="48" t="s">
        <v>832</v>
      </c>
      <c r="K140" s="48">
        <v>1</v>
      </c>
      <c r="L140" s="48">
        <v>0</v>
      </c>
      <c r="M140" s="48" t="s">
        <v>1163</v>
      </c>
      <c r="N140" s="48" t="s">
        <v>1164</v>
      </c>
    </row>
    <row r="141" spans="1:14" x14ac:dyDescent="0.25">
      <c r="A141" s="48">
        <v>4501332</v>
      </c>
      <c r="B141" s="48" t="s">
        <v>292</v>
      </c>
      <c r="C141" s="48" t="s">
        <v>43</v>
      </c>
      <c r="D141" s="48">
        <v>1</v>
      </c>
      <c r="E141" s="48" t="s">
        <v>37</v>
      </c>
      <c r="F141" s="48" t="s">
        <v>293</v>
      </c>
      <c r="G141" s="48" t="s">
        <v>1165</v>
      </c>
      <c r="H141" s="48" t="str">
        <f t="shared" si="0"/>
        <v>'NKRN90503',</v>
      </c>
      <c r="I141" s="48" t="s">
        <v>831</v>
      </c>
      <c r="J141" s="48" t="s">
        <v>832</v>
      </c>
      <c r="K141" s="48">
        <v>1</v>
      </c>
      <c r="L141" s="48">
        <v>0</v>
      </c>
      <c r="M141" s="48" t="s">
        <v>1166</v>
      </c>
      <c r="N141" s="48" t="s">
        <v>1167</v>
      </c>
    </row>
    <row r="142" spans="1:14" x14ac:dyDescent="0.25">
      <c r="A142" s="48">
        <v>4501332</v>
      </c>
      <c r="B142" s="48" t="s">
        <v>226</v>
      </c>
      <c r="C142" s="48" t="s">
        <v>19</v>
      </c>
      <c r="D142" s="48">
        <v>1</v>
      </c>
      <c r="E142" s="48" t="s">
        <v>20</v>
      </c>
      <c r="F142" s="48" t="s">
        <v>228</v>
      </c>
      <c r="G142" s="48" t="s">
        <v>1082</v>
      </c>
      <c r="H142" s="48" t="str">
        <f t="shared" si="0"/>
        <v>'SMBG88591',</v>
      </c>
      <c r="I142" s="48" t="s">
        <v>831</v>
      </c>
      <c r="J142" s="48" t="s">
        <v>832</v>
      </c>
      <c r="K142" s="48">
        <v>1</v>
      </c>
      <c r="L142" s="48">
        <v>0</v>
      </c>
      <c r="M142" s="48" t="s">
        <v>1083</v>
      </c>
      <c r="N142" s="48" t="s">
        <v>1084</v>
      </c>
    </row>
    <row r="143" spans="1:14" x14ac:dyDescent="0.25">
      <c r="A143" s="48">
        <v>4501332</v>
      </c>
      <c r="B143" s="48" t="s">
        <v>294</v>
      </c>
      <c r="C143" s="48" t="s">
        <v>43</v>
      </c>
      <c r="D143" s="48">
        <v>1</v>
      </c>
      <c r="E143" s="48" t="s">
        <v>37</v>
      </c>
      <c r="F143" s="48" t="s">
        <v>295</v>
      </c>
      <c r="G143" s="48" t="s">
        <v>1168</v>
      </c>
      <c r="H143" s="48" t="str">
        <f t="shared" si="0"/>
        <v>'FHDT15031',</v>
      </c>
      <c r="I143" s="48" t="s">
        <v>831</v>
      </c>
      <c r="J143" s="48" t="s">
        <v>832</v>
      </c>
      <c r="K143" s="48">
        <v>1</v>
      </c>
      <c r="L143" s="48">
        <v>0</v>
      </c>
      <c r="M143" s="48" t="s">
        <v>1169</v>
      </c>
      <c r="N143" s="48" t="s">
        <v>1170</v>
      </c>
    </row>
    <row r="144" spans="1:14" x14ac:dyDescent="0.25">
      <c r="A144" s="48">
        <v>4501332</v>
      </c>
      <c r="B144" s="48" t="s">
        <v>296</v>
      </c>
      <c r="C144" s="48" t="s">
        <v>19</v>
      </c>
      <c r="D144" s="48">
        <v>1</v>
      </c>
      <c r="E144" s="48" t="s">
        <v>20</v>
      </c>
      <c r="F144" s="48" t="s">
        <v>297</v>
      </c>
      <c r="G144" s="48" t="s">
        <v>1171</v>
      </c>
      <c r="H144" s="48" t="str">
        <f t="shared" si="0"/>
        <v>'CIKE55815',</v>
      </c>
      <c r="I144" s="48" t="s">
        <v>831</v>
      </c>
      <c r="J144" s="48" t="s">
        <v>832</v>
      </c>
      <c r="K144" s="48">
        <v>1</v>
      </c>
      <c r="L144" s="48">
        <v>0</v>
      </c>
      <c r="M144" s="48" t="s">
        <v>979</v>
      </c>
      <c r="N144" s="48" t="s">
        <v>1172</v>
      </c>
    </row>
    <row r="145" spans="1:14" x14ac:dyDescent="0.25">
      <c r="A145" s="48">
        <v>4501332</v>
      </c>
      <c r="B145" s="48" t="s">
        <v>212</v>
      </c>
      <c r="C145" s="48" t="s">
        <v>31</v>
      </c>
      <c r="D145" s="48">
        <v>1</v>
      </c>
      <c r="E145" s="48" t="s">
        <v>20</v>
      </c>
      <c r="F145" s="48" t="s">
        <v>213</v>
      </c>
      <c r="G145" s="48" t="s">
        <v>1065</v>
      </c>
      <c r="H145" s="48" t="str">
        <f t="shared" si="0"/>
        <v>'WVOJ53185',</v>
      </c>
      <c r="I145" s="48" t="s">
        <v>831</v>
      </c>
      <c r="J145" s="48" t="s">
        <v>832</v>
      </c>
      <c r="K145" s="48">
        <v>1</v>
      </c>
      <c r="L145" s="48">
        <v>0</v>
      </c>
      <c r="M145" s="48" t="s">
        <v>1066</v>
      </c>
      <c r="N145" s="48" t="s">
        <v>1067</v>
      </c>
    </row>
    <row r="146" spans="1:14" x14ac:dyDescent="0.25">
      <c r="A146" s="48">
        <v>4501332</v>
      </c>
      <c r="B146" s="48" t="s">
        <v>212</v>
      </c>
      <c r="C146" s="48" t="s">
        <v>19</v>
      </c>
      <c r="D146" s="48">
        <v>1</v>
      </c>
      <c r="E146" s="48" t="s">
        <v>20</v>
      </c>
      <c r="F146" s="48" t="s">
        <v>213</v>
      </c>
      <c r="G146" s="48" t="s">
        <v>1065</v>
      </c>
      <c r="H146" s="48" t="str">
        <f t="shared" si="0"/>
        <v>'WVOJ53185',</v>
      </c>
      <c r="I146" s="48" t="s">
        <v>831</v>
      </c>
      <c r="J146" s="48" t="s">
        <v>832</v>
      </c>
      <c r="K146" s="48">
        <v>1</v>
      </c>
      <c r="L146" s="48">
        <v>0</v>
      </c>
      <c r="M146" s="48" t="s">
        <v>1066</v>
      </c>
      <c r="N146" s="48" t="s">
        <v>1067</v>
      </c>
    </row>
    <row r="147" spans="1:14" x14ac:dyDescent="0.25">
      <c r="A147" s="48">
        <v>4501332</v>
      </c>
      <c r="B147" s="48" t="s">
        <v>298</v>
      </c>
      <c r="C147" s="48" t="s">
        <v>19</v>
      </c>
      <c r="D147" s="48">
        <v>1</v>
      </c>
      <c r="E147" s="48" t="s">
        <v>20</v>
      </c>
      <c r="F147" s="48" t="s">
        <v>299</v>
      </c>
      <c r="G147" s="48" t="s">
        <v>1173</v>
      </c>
      <c r="H147" s="48" t="str">
        <f t="shared" si="0"/>
        <v>'UKNM39907',</v>
      </c>
      <c r="I147" s="48" t="s">
        <v>831</v>
      </c>
      <c r="J147" s="48" t="s">
        <v>832</v>
      </c>
      <c r="K147" s="48">
        <v>1</v>
      </c>
      <c r="L147" s="48">
        <v>0</v>
      </c>
      <c r="M147" s="48" t="s">
        <v>1116</v>
      </c>
      <c r="N147" s="48" t="s">
        <v>1174</v>
      </c>
    </row>
    <row r="148" spans="1:14" x14ac:dyDescent="0.25">
      <c r="A148" s="48">
        <v>4501332</v>
      </c>
      <c r="B148" s="48" t="s">
        <v>300</v>
      </c>
      <c r="C148" s="48" t="s">
        <v>36</v>
      </c>
      <c r="D148" s="48">
        <v>1</v>
      </c>
      <c r="E148" s="48" t="s">
        <v>37</v>
      </c>
      <c r="F148" s="48" t="s">
        <v>301</v>
      </c>
      <c r="G148" s="48" t="s">
        <v>1175</v>
      </c>
      <c r="H148" s="48" t="str">
        <f t="shared" si="0"/>
        <v>'VDLF61467',</v>
      </c>
      <c r="I148" s="48" t="s">
        <v>831</v>
      </c>
      <c r="J148" s="48" t="s">
        <v>832</v>
      </c>
      <c r="K148" s="48">
        <v>1</v>
      </c>
      <c r="L148" s="48">
        <v>0</v>
      </c>
      <c r="M148" s="48" t="s">
        <v>1176</v>
      </c>
      <c r="N148" s="48" t="s">
        <v>1177</v>
      </c>
    </row>
    <row r="149" spans="1:14" x14ac:dyDescent="0.25">
      <c r="A149" s="48">
        <v>4501332</v>
      </c>
      <c r="B149" s="48" t="s">
        <v>302</v>
      </c>
      <c r="C149" s="48" t="s">
        <v>303</v>
      </c>
      <c r="D149" s="48">
        <v>1</v>
      </c>
      <c r="E149" s="48" t="s">
        <v>37</v>
      </c>
      <c r="F149" s="48" t="s">
        <v>304</v>
      </c>
      <c r="G149" s="48" t="s">
        <v>1065</v>
      </c>
      <c r="H149" s="48" t="str">
        <f t="shared" si="0"/>
        <v>'WINA70270',</v>
      </c>
      <c r="I149" s="48" t="s">
        <v>890</v>
      </c>
      <c r="J149" s="48" t="s">
        <v>81</v>
      </c>
      <c r="K149" s="48">
        <v>1</v>
      </c>
      <c r="L149" s="48">
        <v>0</v>
      </c>
      <c r="M149" s="48" t="s">
        <v>1178</v>
      </c>
      <c r="N149" s="48" t="s">
        <v>1067</v>
      </c>
    </row>
    <row r="150" spans="1:14" x14ac:dyDescent="0.25">
      <c r="A150" s="48">
        <v>4501736</v>
      </c>
      <c r="B150" s="48" t="s">
        <v>305</v>
      </c>
      <c r="C150" s="48" t="s">
        <v>79</v>
      </c>
      <c r="D150" s="48">
        <v>1</v>
      </c>
      <c r="E150" s="48" t="s">
        <v>20</v>
      </c>
      <c r="F150" s="48" t="s">
        <v>306</v>
      </c>
      <c r="G150" s="48" t="s">
        <v>1179</v>
      </c>
      <c r="H150" s="48" t="str">
        <f t="shared" si="0"/>
        <v>'CVOB78223',</v>
      </c>
      <c r="I150" s="48" t="s">
        <v>831</v>
      </c>
      <c r="J150" s="48" t="s">
        <v>832</v>
      </c>
      <c r="K150" s="48">
        <v>1</v>
      </c>
      <c r="L150" s="48">
        <v>0</v>
      </c>
      <c r="M150" s="48" t="s">
        <v>1180</v>
      </c>
      <c r="N150" s="48" t="s">
        <v>1181</v>
      </c>
    </row>
    <row r="151" spans="1:14" x14ac:dyDescent="0.25">
      <c r="A151" s="48">
        <v>4501736</v>
      </c>
      <c r="B151" s="48" t="s">
        <v>212</v>
      </c>
      <c r="C151" s="48" t="s">
        <v>79</v>
      </c>
      <c r="D151" s="48">
        <v>1</v>
      </c>
      <c r="E151" s="48" t="s">
        <v>20</v>
      </c>
      <c r="F151" s="48" t="s">
        <v>213</v>
      </c>
      <c r="G151" s="48" t="s">
        <v>1065</v>
      </c>
      <c r="H151" s="48" t="str">
        <f t="shared" si="0"/>
        <v>'WVOJ53185',</v>
      </c>
      <c r="I151" s="48" t="s">
        <v>831</v>
      </c>
      <c r="J151" s="48" t="s">
        <v>832</v>
      </c>
      <c r="K151" s="48">
        <v>1</v>
      </c>
      <c r="L151" s="48">
        <v>0</v>
      </c>
      <c r="M151" s="48" t="s">
        <v>1066</v>
      </c>
      <c r="N151" s="48" t="s">
        <v>1067</v>
      </c>
    </row>
    <row r="152" spans="1:14" x14ac:dyDescent="0.25">
      <c r="A152" s="48">
        <v>4501736</v>
      </c>
      <c r="B152" s="48" t="s">
        <v>307</v>
      </c>
      <c r="C152" s="48" t="s">
        <v>308</v>
      </c>
      <c r="D152" s="48">
        <v>1</v>
      </c>
      <c r="E152" s="48" t="s">
        <v>37</v>
      </c>
      <c r="F152" s="48" t="s">
        <v>309</v>
      </c>
      <c r="G152" s="48" t="s">
        <v>1182</v>
      </c>
      <c r="H152" s="48" t="str">
        <f t="shared" si="0"/>
        <v>'JOOL00961',</v>
      </c>
      <c r="I152" s="48" t="s">
        <v>831</v>
      </c>
      <c r="J152" s="48" t="s">
        <v>832</v>
      </c>
      <c r="K152" s="48">
        <v>1</v>
      </c>
      <c r="L152" s="48">
        <v>0</v>
      </c>
      <c r="M152" s="48" t="s">
        <v>1183</v>
      </c>
      <c r="N152" s="48" t="s">
        <v>1184</v>
      </c>
    </row>
    <row r="153" spans="1:14" x14ac:dyDescent="0.25">
      <c r="A153" s="48">
        <v>4501736</v>
      </c>
      <c r="B153" s="48" t="s">
        <v>310</v>
      </c>
      <c r="C153" s="48" t="s">
        <v>311</v>
      </c>
      <c r="D153" s="48">
        <v>1</v>
      </c>
      <c r="E153" s="48" t="s">
        <v>20</v>
      </c>
      <c r="F153" s="48" t="s">
        <v>312</v>
      </c>
      <c r="G153" s="48" t="s">
        <v>1185</v>
      </c>
      <c r="H153" s="48" t="str">
        <f t="shared" si="0"/>
        <v>'TPBI04057',</v>
      </c>
      <c r="I153" s="48" t="s">
        <v>831</v>
      </c>
      <c r="J153" s="48" t="s">
        <v>832</v>
      </c>
      <c r="K153" s="48">
        <v>1</v>
      </c>
      <c r="L153" s="48">
        <v>0</v>
      </c>
      <c r="M153" s="48" t="s">
        <v>1186</v>
      </c>
      <c r="N153" s="48" t="s">
        <v>1187</v>
      </c>
    </row>
    <row r="154" spans="1:14" x14ac:dyDescent="0.25">
      <c r="A154" s="48">
        <v>4501736</v>
      </c>
      <c r="B154" s="48" t="s">
        <v>296</v>
      </c>
      <c r="C154" s="48" t="s">
        <v>79</v>
      </c>
      <c r="D154" s="48">
        <v>1</v>
      </c>
      <c r="E154" s="48" t="s">
        <v>20</v>
      </c>
      <c r="F154" s="48" t="s">
        <v>297</v>
      </c>
      <c r="G154" s="48" t="s">
        <v>1171</v>
      </c>
      <c r="H154" s="48" t="str">
        <f t="shared" si="0"/>
        <v>'CIKE55815',</v>
      </c>
      <c r="I154" s="48" t="s">
        <v>831</v>
      </c>
      <c r="J154" s="48" t="s">
        <v>832</v>
      </c>
      <c r="K154" s="48">
        <v>1</v>
      </c>
      <c r="L154" s="48">
        <v>0</v>
      </c>
      <c r="M154" s="48" t="s">
        <v>979</v>
      </c>
      <c r="N154" s="48" t="s">
        <v>1172</v>
      </c>
    </row>
    <row r="155" spans="1:14" x14ac:dyDescent="0.25">
      <c r="A155" s="48">
        <v>4501736</v>
      </c>
      <c r="B155" s="48" t="s">
        <v>313</v>
      </c>
      <c r="C155" s="48" t="s">
        <v>311</v>
      </c>
      <c r="D155" s="48">
        <v>1</v>
      </c>
      <c r="E155" s="48" t="s">
        <v>20</v>
      </c>
      <c r="F155" s="48" t="s">
        <v>314</v>
      </c>
      <c r="G155" s="48" t="s">
        <v>1188</v>
      </c>
      <c r="H155" s="48" t="str">
        <f t="shared" si="0"/>
        <v>'DQTJ67926',</v>
      </c>
      <c r="I155" s="48" t="s">
        <v>831</v>
      </c>
      <c r="J155" s="48" t="s">
        <v>832</v>
      </c>
      <c r="K155" s="48">
        <v>1</v>
      </c>
      <c r="L155" s="48">
        <v>0</v>
      </c>
      <c r="M155" s="48" t="s">
        <v>1189</v>
      </c>
      <c r="N155" s="48" t="s">
        <v>1190</v>
      </c>
    </row>
    <row r="156" spans="1:14" x14ac:dyDescent="0.25">
      <c r="A156" s="48">
        <v>4501736</v>
      </c>
      <c r="B156" s="48" t="s">
        <v>315</v>
      </c>
      <c r="C156" s="48" t="s">
        <v>311</v>
      </c>
      <c r="D156" s="48">
        <v>1</v>
      </c>
      <c r="E156" s="48" t="s">
        <v>20</v>
      </c>
      <c r="F156" s="48" t="s">
        <v>89</v>
      </c>
      <c r="G156" s="48" t="s">
        <v>1191</v>
      </c>
      <c r="H156" s="48" t="str">
        <f t="shared" si="0"/>
        <v>'XQEI15728',</v>
      </c>
      <c r="I156" s="48" t="s">
        <v>831</v>
      </c>
      <c r="J156" s="48" t="s">
        <v>832</v>
      </c>
      <c r="K156" s="48">
        <v>1</v>
      </c>
      <c r="L156" s="48">
        <v>0</v>
      </c>
      <c r="M156" s="48" t="s">
        <v>1192</v>
      </c>
      <c r="N156" s="48" t="s">
        <v>1193</v>
      </c>
    </row>
    <row r="157" spans="1:14" x14ac:dyDescent="0.25">
      <c r="A157" s="48">
        <v>4501736</v>
      </c>
      <c r="B157" s="48" t="s">
        <v>316</v>
      </c>
      <c r="C157" s="48" t="s">
        <v>311</v>
      </c>
      <c r="D157" s="48">
        <v>1</v>
      </c>
      <c r="E157" s="48" t="s">
        <v>20</v>
      </c>
      <c r="F157" s="48" t="s">
        <v>278</v>
      </c>
      <c r="G157" s="48" t="s">
        <v>1194</v>
      </c>
      <c r="H157" s="48" t="str">
        <f t="shared" si="0"/>
        <v>'JTQV29153',</v>
      </c>
      <c r="I157" s="48" t="s">
        <v>831</v>
      </c>
      <c r="J157" s="48" t="s">
        <v>832</v>
      </c>
      <c r="K157" s="48">
        <v>1</v>
      </c>
      <c r="L157" s="48">
        <v>0</v>
      </c>
      <c r="M157" s="48" t="s">
        <v>1195</v>
      </c>
      <c r="N157" s="48" t="s">
        <v>1196</v>
      </c>
    </row>
    <row r="158" spans="1:14" x14ac:dyDescent="0.25">
      <c r="A158" s="48">
        <v>4501736</v>
      </c>
      <c r="B158" s="48" t="s">
        <v>317</v>
      </c>
      <c r="C158" s="48" t="s">
        <v>83</v>
      </c>
      <c r="D158" s="48">
        <v>1</v>
      </c>
      <c r="E158" s="48" t="s">
        <v>37</v>
      </c>
      <c r="F158" s="48" t="s">
        <v>318</v>
      </c>
      <c r="G158" s="48" t="s">
        <v>1197</v>
      </c>
      <c r="H158" s="48" t="str">
        <f t="shared" si="0"/>
        <v>'RRDR25866',</v>
      </c>
      <c r="I158" s="48" t="s">
        <v>831</v>
      </c>
      <c r="J158" s="48" t="s">
        <v>832</v>
      </c>
      <c r="K158" s="48">
        <v>1</v>
      </c>
      <c r="L158" s="48">
        <v>0</v>
      </c>
      <c r="M158" s="48" t="s">
        <v>1198</v>
      </c>
      <c r="N158" s="48" t="s">
        <v>1199</v>
      </c>
    </row>
    <row r="159" spans="1:14" x14ac:dyDescent="0.25">
      <c r="A159" s="48">
        <v>4501736</v>
      </c>
      <c r="B159" s="48" t="s">
        <v>319</v>
      </c>
      <c r="C159" s="48" t="s">
        <v>311</v>
      </c>
      <c r="D159" s="48">
        <v>1</v>
      </c>
      <c r="E159" s="48" t="s">
        <v>20</v>
      </c>
      <c r="F159" s="48" t="s">
        <v>320</v>
      </c>
      <c r="G159" s="48" t="s">
        <v>1200</v>
      </c>
      <c r="H159" s="48" t="str">
        <f t="shared" si="0"/>
        <v>'XPLS70262',</v>
      </c>
      <c r="I159" s="48" t="s">
        <v>831</v>
      </c>
      <c r="J159" s="48" t="s">
        <v>832</v>
      </c>
      <c r="K159" s="48">
        <v>1</v>
      </c>
      <c r="L159" s="48">
        <v>0</v>
      </c>
      <c r="M159" s="48" t="s">
        <v>1201</v>
      </c>
      <c r="N159" s="48" t="s">
        <v>1202</v>
      </c>
    </row>
    <row r="160" spans="1:14" x14ac:dyDescent="0.25">
      <c r="A160" s="48">
        <v>4501736</v>
      </c>
      <c r="B160" s="48" t="s">
        <v>129</v>
      </c>
      <c r="C160" s="48" t="s">
        <v>321</v>
      </c>
      <c r="D160" s="48">
        <v>1</v>
      </c>
      <c r="E160" s="48" t="s">
        <v>71</v>
      </c>
      <c r="F160" s="48" t="s">
        <v>130</v>
      </c>
      <c r="G160" s="48" t="s">
        <v>951</v>
      </c>
      <c r="H160" s="48" t="str">
        <f t="shared" si="0"/>
        <v>'KEKJ38925',</v>
      </c>
      <c r="I160" s="48" t="s">
        <v>831</v>
      </c>
      <c r="J160" s="48" t="s">
        <v>832</v>
      </c>
      <c r="K160" s="48">
        <v>1</v>
      </c>
      <c r="L160" s="48">
        <v>0</v>
      </c>
      <c r="M160" s="48" t="s">
        <v>952</v>
      </c>
      <c r="N160" s="48" t="s">
        <v>953</v>
      </c>
    </row>
    <row r="161" spans="1:14" x14ac:dyDescent="0.25">
      <c r="A161" s="48">
        <v>4501736</v>
      </c>
      <c r="B161" s="48" t="s">
        <v>322</v>
      </c>
      <c r="C161" s="48" t="s">
        <v>321</v>
      </c>
      <c r="D161" s="48">
        <v>1</v>
      </c>
      <c r="E161" s="48" t="s">
        <v>71</v>
      </c>
      <c r="F161" s="48" t="s">
        <v>323</v>
      </c>
      <c r="G161" s="48" t="s">
        <v>1203</v>
      </c>
      <c r="H161" s="48" t="str">
        <f t="shared" si="0"/>
        <v>'PNRM53639',</v>
      </c>
      <c r="I161" s="48" t="s">
        <v>831</v>
      </c>
      <c r="J161" s="48" t="s">
        <v>832</v>
      </c>
      <c r="K161" s="48">
        <v>1</v>
      </c>
      <c r="L161" s="48">
        <v>0</v>
      </c>
      <c r="M161" s="48" t="s">
        <v>1204</v>
      </c>
      <c r="N161" s="48" t="s">
        <v>1205</v>
      </c>
    </row>
    <row r="162" spans="1:14" x14ac:dyDescent="0.25">
      <c r="A162" s="48">
        <v>4501736</v>
      </c>
      <c r="B162" s="48" t="s">
        <v>126</v>
      </c>
      <c r="C162" s="48" t="s">
        <v>321</v>
      </c>
      <c r="D162" s="48">
        <v>1</v>
      </c>
      <c r="E162" s="48" t="s">
        <v>71</v>
      </c>
      <c r="F162" s="48" t="s">
        <v>64</v>
      </c>
      <c r="G162" s="48" t="s">
        <v>874</v>
      </c>
      <c r="H162" s="48" t="str">
        <f t="shared" si="0"/>
        <v>'UEMK22945',</v>
      </c>
      <c r="I162" s="48" t="s">
        <v>831</v>
      </c>
      <c r="J162" s="48" t="s">
        <v>832</v>
      </c>
      <c r="K162" s="48">
        <v>1</v>
      </c>
      <c r="L162" s="48">
        <v>0</v>
      </c>
      <c r="M162" s="48" t="s">
        <v>947</v>
      </c>
      <c r="N162" s="48" t="s">
        <v>876</v>
      </c>
    </row>
    <row r="163" spans="1:14" x14ac:dyDescent="0.25">
      <c r="A163" s="48">
        <v>4501736</v>
      </c>
      <c r="B163" s="48" t="s">
        <v>324</v>
      </c>
      <c r="C163" s="48" t="s">
        <v>325</v>
      </c>
      <c r="D163" s="48">
        <v>1</v>
      </c>
      <c r="E163" s="48" t="s">
        <v>37</v>
      </c>
      <c r="F163" s="48" t="s">
        <v>326</v>
      </c>
      <c r="G163" s="48" t="s">
        <v>1206</v>
      </c>
      <c r="H163" s="48" t="str">
        <f t="shared" si="0"/>
        <v>'EUXY80891',</v>
      </c>
      <c r="I163" s="48" t="s">
        <v>831</v>
      </c>
      <c r="J163" s="48" t="s">
        <v>832</v>
      </c>
      <c r="K163" s="48">
        <v>1</v>
      </c>
      <c r="L163" s="48">
        <v>0</v>
      </c>
      <c r="M163" s="48" t="s">
        <v>1077</v>
      </c>
      <c r="N163" s="48" t="s">
        <v>1207</v>
      </c>
    </row>
    <row r="164" spans="1:14" x14ac:dyDescent="0.25">
      <c r="A164" s="48">
        <v>4501736</v>
      </c>
      <c r="B164" s="48" t="s">
        <v>327</v>
      </c>
      <c r="C164" s="48" t="s">
        <v>325</v>
      </c>
      <c r="D164" s="48">
        <v>1</v>
      </c>
      <c r="E164" s="48" t="s">
        <v>37</v>
      </c>
      <c r="F164" s="48" t="s">
        <v>328</v>
      </c>
      <c r="G164" s="48" t="s">
        <v>1208</v>
      </c>
      <c r="H164" s="48" t="str">
        <f t="shared" si="0"/>
        <v>'MWXW88558',</v>
      </c>
      <c r="I164" s="48" t="s">
        <v>831</v>
      </c>
      <c r="J164" s="48" t="s">
        <v>832</v>
      </c>
      <c r="K164" s="48">
        <v>1</v>
      </c>
      <c r="L164" s="48">
        <v>0</v>
      </c>
      <c r="M164" s="48" t="s">
        <v>1209</v>
      </c>
      <c r="N164" s="48" t="s">
        <v>1210</v>
      </c>
    </row>
    <row r="165" spans="1:14" x14ac:dyDescent="0.25">
      <c r="A165" s="48">
        <v>4501736</v>
      </c>
      <c r="B165" s="48" t="s">
        <v>329</v>
      </c>
      <c r="C165" s="48" t="s">
        <v>325</v>
      </c>
      <c r="D165" s="48">
        <v>1</v>
      </c>
      <c r="E165" s="48" t="s">
        <v>37</v>
      </c>
      <c r="F165" s="48" t="s">
        <v>330</v>
      </c>
      <c r="G165" s="48" t="s">
        <v>1211</v>
      </c>
      <c r="H165" s="48" t="str">
        <f t="shared" si="0"/>
        <v>'ODUV37830',</v>
      </c>
      <c r="I165" s="48" t="s">
        <v>831</v>
      </c>
      <c r="J165" s="48" t="s">
        <v>832</v>
      </c>
      <c r="K165" s="48">
        <v>1</v>
      </c>
      <c r="L165" s="48">
        <v>0</v>
      </c>
      <c r="M165" s="48" t="s">
        <v>1212</v>
      </c>
      <c r="N165" s="48" t="s">
        <v>1213</v>
      </c>
    </row>
    <row r="166" spans="1:14" x14ac:dyDescent="0.25">
      <c r="A166" s="48">
        <v>4501736</v>
      </c>
      <c r="B166" s="48" t="s">
        <v>331</v>
      </c>
      <c r="C166" s="48" t="s">
        <v>325</v>
      </c>
      <c r="D166" s="48">
        <v>1</v>
      </c>
      <c r="E166" s="48" t="s">
        <v>37</v>
      </c>
      <c r="F166" s="48" t="s">
        <v>332</v>
      </c>
      <c r="G166" s="48" t="s">
        <v>1214</v>
      </c>
      <c r="H166" s="48" t="str">
        <f t="shared" si="0"/>
        <v>'GTXC49881',</v>
      </c>
      <c r="I166" s="48" t="s">
        <v>831</v>
      </c>
      <c r="J166" s="48" t="s">
        <v>832</v>
      </c>
      <c r="K166" s="48">
        <v>1</v>
      </c>
      <c r="L166" s="48">
        <v>0</v>
      </c>
      <c r="M166" s="48" t="s">
        <v>860</v>
      </c>
      <c r="N166" s="48" t="s">
        <v>1215</v>
      </c>
    </row>
    <row r="167" spans="1:14" x14ac:dyDescent="0.25">
      <c r="A167" s="48">
        <v>4501736</v>
      </c>
      <c r="B167" s="48" t="s">
        <v>212</v>
      </c>
      <c r="C167" s="48" t="s">
        <v>321</v>
      </c>
      <c r="D167" s="48">
        <v>1</v>
      </c>
      <c r="E167" s="48" t="s">
        <v>71</v>
      </c>
      <c r="F167" s="48" t="s">
        <v>213</v>
      </c>
      <c r="G167" s="48" t="s">
        <v>1065</v>
      </c>
      <c r="H167" s="48" t="str">
        <f t="shared" si="0"/>
        <v>'WVOJ53185',</v>
      </c>
      <c r="I167" s="48" t="s">
        <v>831</v>
      </c>
      <c r="J167" s="48" t="s">
        <v>832</v>
      </c>
      <c r="K167" s="48">
        <v>1</v>
      </c>
      <c r="L167" s="48">
        <v>0</v>
      </c>
      <c r="M167" s="48" t="s">
        <v>1066</v>
      </c>
      <c r="N167" s="48" t="s">
        <v>1067</v>
      </c>
    </row>
    <row r="168" spans="1:14" x14ac:dyDescent="0.25">
      <c r="A168" s="48">
        <v>4501736</v>
      </c>
      <c r="B168" s="48" t="s">
        <v>333</v>
      </c>
      <c r="C168" s="48" t="s">
        <v>321</v>
      </c>
      <c r="D168" s="48">
        <v>1</v>
      </c>
      <c r="E168" s="48" t="s">
        <v>71</v>
      </c>
      <c r="F168" s="48" t="s">
        <v>334</v>
      </c>
      <c r="G168" s="48" t="s">
        <v>1065</v>
      </c>
      <c r="H168" s="48" t="str">
        <f t="shared" si="0"/>
        <v>'KYDS53911',</v>
      </c>
      <c r="I168" s="48" t="s">
        <v>831</v>
      </c>
      <c r="J168" s="48" t="s">
        <v>832</v>
      </c>
      <c r="K168" s="48">
        <v>1</v>
      </c>
      <c r="L168" s="48">
        <v>0</v>
      </c>
      <c r="M168" s="48" t="s">
        <v>1216</v>
      </c>
      <c r="N168" s="48" t="s">
        <v>1067</v>
      </c>
    </row>
    <row r="169" spans="1:14" x14ac:dyDescent="0.25">
      <c r="A169" s="48">
        <v>4501736</v>
      </c>
      <c r="B169" s="48" t="s">
        <v>335</v>
      </c>
      <c r="C169" s="48" t="s">
        <v>321</v>
      </c>
      <c r="D169" s="48">
        <v>1</v>
      </c>
      <c r="E169" s="48" t="s">
        <v>71</v>
      </c>
      <c r="F169" s="48" t="s">
        <v>336</v>
      </c>
      <c r="G169" s="48" t="s">
        <v>1217</v>
      </c>
      <c r="H169" s="48" t="str">
        <f t="shared" si="0"/>
        <v>'QKHT35729',</v>
      </c>
      <c r="I169" s="48" t="s">
        <v>831</v>
      </c>
      <c r="J169" s="48" t="s">
        <v>832</v>
      </c>
      <c r="K169" s="48">
        <v>1</v>
      </c>
      <c r="L169" s="48">
        <v>0</v>
      </c>
      <c r="M169" s="48" t="s">
        <v>1218</v>
      </c>
      <c r="N169" s="48" t="s">
        <v>1219</v>
      </c>
    </row>
    <row r="170" spans="1:14" x14ac:dyDescent="0.25">
      <c r="A170" s="48">
        <v>4501736</v>
      </c>
      <c r="B170" s="48" t="s">
        <v>140</v>
      </c>
      <c r="C170" s="48" t="s">
        <v>321</v>
      </c>
      <c r="D170" s="48">
        <v>1</v>
      </c>
      <c r="E170" s="48" t="s">
        <v>71</v>
      </c>
      <c r="F170" s="48" t="s">
        <v>141</v>
      </c>
      <c r="G170" s="48" t="s">
        <v>966</v>
      </c>
      <c r="H170" s="48" t="str">
        <f t="shared" si="0"/>
        <v>'LJPZ29928',</v>
      </c>
      <c r="I170" s="48" t="s">
        <v>831</v>
      </c>
      <c r="J170" s="48" t="s">
        <v>832</v>
      </c>
      <c r="K170" s="48">
        <v>1</v>
      </c>
      <c r="L170" s="48">
        <v>0</v>
      </c>
      <c r="M170" s="48" t="s">
        <v>967</v>
      </c>
      <c r="N170" s="48" t="s">
        <v>968</v>
      </c>
    </row>
    <row r="171" spans="1:14" x14ac:dyDescent="0.25">
      <c r="A171" s="48">
        <v>4501736</v>
      </c>
      <c r="B171" s="48" t="s">
        <v>100</v>
      </c>
      <c r="C171" s="48" t="s">
        <v>321</v>
      </c>
      <c r="D171" s="48">
        <v>1</v>
      </c>
      <c r="E171" s="48" t="s">
        <v>71</v>
      </c>
      <c r="F171" s="48" t="s">
        <v>101</v>
      </c>
      <c r="G171" s="48" t="s">
        <v>917</v>
      </c>
      <c r="H171" s="48" t="str">
        <f t="shared" si="0"/>
        <v>'MJML15856',</v>
      </c>
      <c r="I171" s="48" t="s">
        <v>831</v>
      </c>
      <c r="J171" s="48" t="s">
        <v>832</v>
      </c>
      <c r="K171" s="48">
        <v>1</v>
      </c>
      <c r="L171" s="48">
        <v>0</v>
      </c>
      <c r="M171" s="48" t="s">
        <v>918</v>
      </c>
      <c r="N171" s="48" t="s">
        <v>919</v>
      </c>
    </row>
    <row r="172" spans="1:14" x14ac:dyDescent="0.25">
      <c r="A172" s="48">
        <v>4501736</v>
      </c>
      <c r="B172" s="48" t="s">
        <v>337</v>
      </c>
      <c r="C172" s="48" t="s">
        <v>321</v>
      </c>
      <c r="D172" s="48">
        <v>1</v>
      </c>
      <c r="E172" s="48" t="s">
        <v>71</v>
      </c>
      <c r="F172" s="48" t="s">
        <v>338</v>
      </c>
      <c r="G172" s="48" t="s">
        <v>1220</v>
      </c>
      <c r="H172" s="48" t="str">
        <f t="shared" si="0"/>
        <v>'OKFW40017',</v>
      </c>
      <c r="I172" s="48" t="s">
        <v>831</v>
      </c>
      <c r="J172" s="48" t="s">
        <v>832</v>
      </c>
      <c r="K172" s="48">
        <v>1</v>
      </c>
      <c r="L172" s="48">
        <v>0</v>
      </c>
      <c r="M172" s="48" t="s">
        <v>1221</v>
      </c>
      <c r="N172" s="48" t="s">
        <v>1222</v>
      </c>
    </row>
    <row r="173" spans="1:14" x14ac:dyDescent="0.25">
      <c r="A173" s="48">
        <v>4501736</v>
      </c>
      <c r="B173" s="48" t="s">
        <v>339</v>
      </c>
      <c r="C173" s="48" t="s">
        <v>321</v>
      </c>
      <c r="D173" s="48">
        <v>1</v>
      </c>
      <c r="E173" s="48" t="s">
        <v>71</v>
      </c>
      <c r="F173" s="48" t="s">
        <v>340</v>
      </c>
      <c r="G173" s="48" t="s">
        <v>841</v>
      </c>
      <c r="H173" s="48" t="str">
        <f t="shared" si="0"/>
        <v>'WFKJ31997',</v>
      </c>
      <c r="I173" s="48" t="s">
        <v>831</v>
      </c>
      <c r="J173" s="48" t="s">
        <v>832</v>
      </c>
      <c r="K173" s="48">
        <v>1</v>
      </c>
      <c r="L173" s="48">
        <v>0</v>
      </c>
      <c r="M173" s="48" t="s">
        <v>1223</v>
      </c>
      <c r="N173" s="48" t="s">
        <v>843</v>
      </c>
    </row>
    <row r="174" spans="1:14" x14ac:dyDescent="0.25">
      <c r="A174" s="48">
        <v>4501736</v>
      </c>
      <c r="B174" s="48" t="s">
        <v>341</v>
      </c>
      <c r="C174" s="48" t="s">
        <v>19</v>
      </c>
      <c r="D174" s="48">
        <v>1</v>
      </c>
      <c r="E174" s="48" t="s">
        <v>20</v>
      </c>
      <c r="F174" s="48" t="s">
        <v>342</v>
      </c>
      <c r="G174" s="48" t="s">
        <v>1224</v>
      </c>
      <c r="H174" s="48" t="str">
        <f t="shared" si="0"/>
        <v>'GYFX01034',</v>
      </c>
      <c r="I174" s="48" t="s">
        <v>831</v>
      </c>
      <c r="J174" s="48" t="s">
        <v>832</v>
      </c>
      <c r="K174" s="48">
        <v>1</v>
      </c>
      <c r="L174" s="48">
        <v>0</v>
      </c>
      <c r="M174" s="48" t="s">
        <v>1225</v>
      </c>
      <c r="N174" s="48" t="s">
        <v>1226</v>
      </c>
    </row>
    <row r="175" spans="1:14" x14ac:dyDescent="0.25">
      <c r="A175" s="48">
        <v>4501736</v>
      </c>
      <c r="B175" s="48" t="s">
        <v>343</v>
      </c>
      <c r="C175" s="48" t="s">
        <v>321</v>
      </c>
      <c r="D175" s="48">
        <v>1</v>
      </c>
      <c r="E175" s="48" t="s">
        <v>71</v>
      </c>
      <c r="F175" s="48" t="s">
        <v>344</v>
      </c>
      <c r="G175" s="48" t="s">
        <v>1227</v>
      </c>
      <c r="H175" s="48" t="str">
        <f t="shared" si="0"/>
        <v>'HJEZ60260',</v>
      </c>
      <c r="I175" s="48" t="s">
        <v>831</v>
      </c>
      <c r="J175" s="48" t="s">
        <v>832</v>
      </c>
      <c r="K175" s="48">
        <v>1</v>
      </c>
      <c r="L175" s="48">
        <v>0</v>
      </c>
      <c r="M175" s="48" t="s">
        <v>1228</v>
      </c>
      <c r="N175" s="48" t="s">
        <v>1229</v>
      </c>
    </row>
    <row r="176" spans="1:14" x14ac:dyDescent="0.25">
      <c r="A176" s="48">
        <v>4501736</v>
      </c>
      <c r="B176" s="48" t="s">
        <v>345</v>
      </c>
      <c r="C176" s="48" t="s">
        <v>19</v>
      </c>
      <c r="D176" s="48">
        <v>1</v>
      </c>
      <c r="E176" s="48" t="s">
        <v>20</v>
      </c>
      <c r="F176" s="48" t="s">
        <v>346</v>
      </c>
      <c r="G176" s="48" t="s">
        <v>1230</v>
      </c>
      <c r="H176" s="48" t="str">
        <f t="shared" si="0"/>
        <v>'DLGV38871',</v>
      </c>
      <c r="I176" s="48" t="s">
        <v>831</v>
      </c>
      <c r="J176" s="48" t="s">
        <v>832</v>
      </c>
      <c r="K176" s="48">
        <v>1</v>
      </c>
      <c r="L176" s="48">
        <v>0</v>
      </c>
      <c r="M176" s="48" t="s">
        <v>1231</v>
      </c>
      <c r="N176" s="48" t="s">
        <v>1232</v>
      </c>
    </row>
    <row r="177" spans="1:14" x14ac:dyDescent="0.25">
      <c r="A177" s="48">
        <v>4501736</v>
      </c>
      <c r="B177" s="48" t="s">
        <v>347</v>
      </c>
      <c r="C177" s="48" t="s">
        <v>19</v>
      </c>
      <c r="D177" s="48">
        <v>1</v>
      </c>
      <c r="E177" s="48" t="s">
        <v>20</v>
      </c>
      <c r="F177" s="48" t="s">
        <v>348</v>
      </c>
      <c r="G177" s="48" t="s">
        <v>1233</v>
      </c>
      <c r="H177" s="48" t="str">
        <f t="shared" si="0"/>
        <v>'WZRA10312',</v>
      </c>
      <c r="I177" s="48" t="s">
        <v>831</v>
      </c>
      <c r="J177" s="48" t="s">
        <v>832</v>
      </c>
      <c r="K177" s="48">
        <v>1</v>
      </c>
      <c r="L177" s="48">
        <v>0</v>
      </c>
      <c r="M177" s="48" t="s">
        <v>1114</v>
      </c>
      <c r="N177" s="48" t="s">
        <v>1234</v>
      </c>
    </row>
    <row r="178" spans="1:14" x14ac:dyDescent="0.25">
      <c r="A178" s="48">
        <v>4501736</v>
      </c>
      <c r="B178" s="48" t="s">
        <v>349</v>
      </c>
      <c r="C178" s="48" t="s">
        <v>321</v>
      </c>
      <c r="D178" s="48">
        <v>1</v>
      </c>
      <c r="E178" s="48" t="s">
        <v>71</v>
      </c>
      <c r="F178" s="48" t="s">
        <v>350</v>
      </c>
      <c r="G178" s="48" t="s">
        <v>1235</v>
      </c>
      <c r="H178" s="48" t="str">
        <f t="shared" si="0"/>
        <v>'SAZV73645',</v>
      </c>
      <c r="I178" s="48" t="s">
        <v>831</v>
      </c>
      <c r="J178" s="48" t="s">
        <v>832</v>
      </c>
      <c r="K178" s="48">
        <v>1</v>
      </c>
      <c r="L178" s="48">
        <v>0</v>
      </c>
      <c r="M178" s="48" t="s">
        <v>860</v>
      </c>
      <c r="N178" s="48" t="s">
        <v>1236</v>
      </c>
    </row>
    <row r="179" spans="1:14" x14ac:dyDescent="0.25">
      <c r="A179" s="48">
        <v>4501736</v>
      </c>
      <c r="B179" s="48" t="s">
        <v>351</v>
      </c>
      <c r="C179" s="48" t="s">
        <v>311</v>
      </c>
      <c r="D179" s="48">
        <v>1</v>
      </c>
      <c r="E179" s="48" t="s">
        <v>227</v>
      </c>
      <c r="F179" s="48" t="s">
        <v>352</v>
      </c>
      <c r="G179" s="48" t="s">
        <v>1237</v>
      </c>
      <c r="H179" s="48" t="str">
        <f t="shared" si="0"/>
        <v>'TSJN86931',</v>
      </c>
      <c r="I179" s="48" t="s">
        <v>831</v>
      </c>
      <c r="J179" s="48" t="s">
        <v>832</v>
      </c>
      <c r="K179" s="48">
        <v>1</v>
      </c>
      <c r="L179" s="48">
        <v>0</v>
      </c>
      <c r="M179" s="48" t="s">
        <v>1238</v>
      </c>
      <c r="N179" s="48" t="s">
        <v>1239</v>
      </c>
    </row>
    <row r="180" spans="1:14" x14ac:dyDescent="0.25">
      <c r="A180" s="48">
        <v>4501736</v>
      </c>
      <c r="B180" s="48" t="s">
        <v>353</v>
      </c>
      <c r="C180" s="48" t="s">
        <v>325</v>
      </c>
      <c r="D180" s="48">
        <v>2</v>
      </c>
      <c r="E180" s="48" t="s">
        <v>37</v>
      </c>
      <c r="F180" s="48" t="s">
        <v>354</v>
      </c>
      <c r="G180" s="48" t="s">
        <v>1240</v>
      </c>
      <c r="H180" s="48" t="str">
        <f t="shared" si="0"/>
        <v>'LOTP10558',</v>
      </c>
      <c r="I180" s="48" t="s">
        <v>831</v>
      </c>
      <c r="J180" s="48" t="s">
        <v>832</v>
      </c>
      <c r="K180" s="48">
        <v>2</v>
      </c>
      <c r="L180" s="48">
        <v>0</v>
      </c>
      <c r="M180" s="48" t="s">
        <v>1241</v>
      </c>
      <c r="N180" s="48" t="s">
        <v>1242</v>
      </c>
    </row>
    <row r="181" spans="1:14" x14ac:dyDescent="0.25">
      <c r="A181" s="48">
        <v>4501736</v>
      </c>
      <c r="B181" s="48" t="s">
        <v>355</v>
      </c>
      <c r="C181" s="48" t="s">
        <v>308</v>
      </c>
      <c r="D181" s="48">
        <v>1</v>
      </c>
      <c r="E181" s="48" t="s">
        <v>37</v>
      </c>
      <c r="F181" s="48" t="s">
        <v>356</v>
      </c>
      <c r="G181" s="48" t="s">
        <v>1243</v>
      </c>
      <c r="H181" s="48" t="str">
        <f t="shared" si="0"/>
        <v>'HGUJ33999',</v>
      </c>
      <c r="I181" s="48" t="s">
        <v>831</v>
      </c>
      <c r="J181" s="48" t="s">
        <v>832</v>
      </c>
      <c r="K181" s="48">
        <v>1</v>
      </c>
      <c r="L181" s="48">
        <v>0</v>
      </c>
      <c r="M181" s="48" t="s">
        <v>1244</v>
      </c>
      <c r="N181" s="48" t="s">
        <v>1245</v>
      </c>
    </row>
    <row r="182" spans="1:14" x14ac:dyDescent="0.25">
      <c r="A182" s="48">
        <v>4501736</v>
      </c>
      <c r="B182" s="48" t="s">
        <v>357</v>
      </c>
      <c r="C182" s="48" t="s">
        <v>358</v>
      </c>
      <c r="D182" s="48">
        <v>1</v>
      </c>
      <c r="E182" s="48" t="s">
        <v>20</v>
      </c>
      <c r="F182" s="48" t="s">
        <v>359</v>
      </c>
      <c r="G182" s="48" t="s">
        <v>1246</v>
      </c>
      <c r="H182" s="48" t="str">
        <f t="shared" si="0"/>
        <v>'JIRM28709',</v>
      </c>
      <c r="I182" s="48" t="s">
        <v>831</v>
      </c>
      <c r="J182" s="48" t="s">
        <v>832</v>
      </c>
      <c r="K182" s="48">
        <v>1</v>
      </c>
      <c r="L182" s="48">
        <v>0</v>
      </c>
      <c r="M182" s="48" t="s">
        <v>1247</v>
      </c>
      <c r="N182" s="48" t="s">
        <v>1248</v>
      </c>
    </row>
    <row r="183" spans="1:14" x14ac:dyDescent="0.25">
      <c r="A183" s="48">
        <v>4501736</v>
      </c>
      <c r="B183" s="48" t="s">
        <v>360</v>
      </c>
      <c r="C183" s="48" t="s">
        <v>325</v>
      </c>
      <c r="D183" s="48">
        <v>1</v>
      </c>
      <c r="E183" s="48" t="s">
        <v>37</v>
      </c>
      <c r="F183" s="48" t="s">
        <v>361</v>
      </c>
      <c r="G183" s="48" t="s">
        <v>1129</v>
      </c>
      <c r="H183" s="48" t="str">
        <f t="shared" si="0"/>
        <v>'PLOK24931',</v>
      </c>
      <c r="I183" s="48" t="s">
        <v>831</v>
      </c>
      <c r="J183" s="48" t="s">
        <v>832</v>
      </c>
      <c r="K183" s="48">
        <v>1</v>
      </c>
      <c r="L183" s="48">
        <v>0</v>
      </c>
      <c r="M183" s="48" t="s">
        <v>1130</v>
      </c>
      <c r="N183" s="48" t="s">
        <v>1131</v>
      </c>
    </row>
    <row r="184" spans="1:14" x14ac:dyDescent="0.25">
      <c r="A184" s="48">
        <v>4501736</v>
      </c>
      <c r="B184" s="48" t="s">
        <v>362</v>
      </c>
      <c r="C184" s="48" t="s">
        <v>311</v>
      </c>
      <c r="D184" s="48">
        <v>1</v>
      </c>
      <c r="E184" s="48" t="s">
        <v>20</v>
      </c>
      <c r="F184" s="48" t="s">
        <v>363</v>
      </c>
      <c r="G184" s="48" t="s">
        <v>1249</v>
      </c>
      <c r="H184" s="48" t="str">
        <f t="shared" si="0"/>
        <v>'PTOK81124',</v>
      </c>
      <c r="I184" s="48" t="s">
        <v>831</v>
      </c>
      <c r="J184" s="48" t="s">
        <v>832</v>
      </c>
      <c r="K184" s="48">
        <v>1</v>
      </c>
      <c r="L184" s="48">
        <v>0</v>
      </c>
      <c r="M184" s="48" t="s">
        <v>1250</v>
      </c>
      <c r="N184" s="48" t="s">
        <v>1251</v>
      </c>
    </row>
    <row r="185" spans="1:14" x14ac:dyDescent="0.25">
      <c r="A185" s="48">
        <v>4501736</v>
      </c>
      <c r="B185" s="48" t="s">
        <v>233</v>
      </c>
      <c r="C185" s="48" t="s">
        <v>308</v>
      </c>
      <c r="D185" s="48">
        <v>1</v>
      </c>
      <c r="E185" s="48" t="s">
        <v>37</v>
      </c>
      <c r="F185" s="48" t="s">
        <v>234</v>
      </c>
      <c r="G185" s="48" t="s">
        <v>1089</v>
      </c>
      <c r="H185" s="48" t="str">
        <f t="shared" si="0"/>
        <v>'XGSW34873',</v>
      </c>
      <c r="I185" s="48" t="s">
        <v>831</v>
      </c>
      <c r="J185" s="48" t="s">
        <v>832</v>
      </c>
      <c r="K185" s="48">
        <v>1</v>
      </c>
      <c r="L185" s="48">
        <v>0</v>
      </c>
      <c r="M185" s="48" t="s">
        <v>1090</v>
      </c>
      <c r="N185" s="48" t="s">
        <v>1091</v>
      </c>
    </row>
    <row r="186" spans="1:14" x14ac:dyDescent="0.25">
      <c r="A186" s="48">
        <v>4501736</v>
      </c>
      <c r="B186" s="48" t="s">
        <v>364</v>
      </c>
      <c r="C186" s="48" t="s">
        <v>311</v>
      </c>
      <c r="D186" s="48">
        <v>1</v>
      </c>
      <c r="E186" s="48" t="s">
        <v>20</v>
      </c>
      <c r="F186" s="48" t="s">
        <v>365</v>
      </c>
      <c r="G186" s="48" t="s">
        <v>1252</v>
      </c>
      <c r="H186" s="48" t="str">
        <f t="shared" si="0"/>
        <v>'WIVP57189',</v>
      </c>
      <c r="I186" s="48" t="s">
        <v>831</v>
      </c>
      <c r="J186" s="48" t="s">
        <v>832</v>
      </c>
      <c r="K186" s="48">
        <v>1</v>
      </c>
      <c r="L186" s="48">
        <v>0</v>
      </c>
      <c r="M186" s="48" t="s">
        <v>1253</v>
      </c>
      <c r="N186" s="48" t="s">
        <v>1254</v>
      </c>
    </row>
    <row r="187" spans="1:14" x14ac:dyDescent="0.25">
      <c r="A187" s="48">
        <v>4501736</v>
      </c>
      <c r="B187" s="48" t="s">
        <v>366</v>
      </c>
      <c r="C187" s="48" t="s">
        <v>79</v>
      </c>
      <c r="D187" s="48">
        <v>1</v>
      </c>
      <c r="E187" s="48" t="s">
        <v>20</v>
      </c>
      <c r="F187" s="48" t="s">
        <v>367</v>
      </c>
      <c r="G187" s="48" t="s">
        <v>994</v>
      </c>
      <c r="H187" s="48" t="str">
        <f t="shared" si="0"/>
        <v>'UKPO55652',</v>
      </c>
      <c r="I187" s="48" t="s">
        <v>831</v>
      </c>
      <c r="J187" s="48" t="s">
        <v>832</v>
      </c>
      <c r="K187" s="48">
        <v>1</v>
      </c>
      <c r="L187" s="48">
        <v>0</v>
      </c>
      <c r="M187" s="48" t="s">
        <v>1255</v>
      </c>
      <c r="N187" s="48" t="s">
        <v>1256</v>
      </c>
    </row>
    <row r="188" spans="1:14" x14ac:dyDescent="0.25">
      <c r="A188" s="48">
        <v>4501736</v>
      </c>
      <c r="B188" s="48" t="s">
        <v>368</v>
      </c>
      <c r="C188" s="48" t="s">
        <v>308</v>
      </c>
      <c r="D188" s="48">
        <v>1</v>
      </c>
      <c r="E188" s="48" t="s">
        <v>37</v>
      </c>
      <c r="F188" s="48" t="s">
        <v>369</v>
      </c>
      <c r="G188" s="48" t="s">
        <v>1257</v>
      </c>
      <c r="H188" s="48" t="str">
        <f t="shared" si="0"/>
        <v>'KVFP18177',</v>
      </c>
      <c r="I188" s="48" t="s">
        <v>831</v>
      </c>
      <c r="J188" s="48" t="s">
        <v>832</v>
      </c>
      <c r="K188" s="48">
        <v>1</v>
      </c>
      <c r="L188" s="48">
        <v>0</v>
      </c>
      <c r="M188" s="48" t="s">
        <v>1105</v>
      </c>
      <c r="N188" s="48" t="s">
        <v>1258</v>
      </c>
    </row>
    <row r="189" spans="1:14" x14ac:dyDescent="0.25">
      <c r="A189" s="48">
        <v>4501736</v>
      </c>
      <c r="B189" s="48" t="s">
        <v>370</v>
      </c>
      <c r="C189" s="48" t="s">
        <v>308</v>
      </c>
      <c r="D189" s="48">
        <v>1</v>
      </c>
      <c r="E189" s="48" t="s">
        <v>37</v>
      </c>
      <c r="F189" s="48" t="s">
        <v>371</v>
      </c>
      <c r="G189" s="48" t="s">
        <v>1259</v>
      </c>
      <c r="H189" s="48" t="str">
        <f t="shared" si="0"/>
        <v>'DNGW99161',</v>
      </c>
      <c r="I189" s="48" t="s">
        <v>831</v>
      </c>
      <c r="J189" s="48" t="s">
        <v>832</v>
      </c>
      <c r="K189" s="48">
        <v>1</v>
      </c>
      <c r="L189" s="48">
        <v>0</v>
      </c>
      <c r="M189" s="48" t="s">
        <v>1260</v>
      </c>
      <c r="N189" s="48" t="s">
        <v>1261</v>
      </c>
    </row>
    <row r="190" spans="1:14" x14ac:dyDescent="0.25">
      <c r="A190" s="48">
        <v>4501736</v>
      </c>
      <c r="B190" s="48" t="s">
        <v>372</v>
      </c>
      <c r="C190" s="48" t="s">
        <v>19</v>
      </c>
      <c r="D190" s="48">
        <v>1</v>
      </c>
      <c r="E190" s="48" t="s">
        <v>20</v>
      </c>
      <c r="F190" s="48" t="s">
        <v>373</v>
      </c>
      <c r="G190" s="48" t="s">
        <v>1262</v>
      </c>
      <c r="H190" s="48" t="str">
        <f t="shared" si="0"/>
        <v>'BGQJ83432',</v>
      </c>
      <c r="I190" s="48" t="s">
        <v>831</v>
      </c>
      <c r="J190" s="48" t="s">
        <v>832</v>
      </c>
      <c r="K190" s="48">
        <v>1</v>
      </c>
      <c r="L190" s="48">
        <v>0</v>
      </c>
      <c r="M190" s="48" t="s">
        <v>945</v>
      </c>
      <c r="N190" s="48" t="s">
        <v>1263</v>
      </c>
    </row>
    <row r="191" spans="1:14" x14ac:dyDescent="0.25">
      <c r="A191" s="48">
        <v>4501736</v>
      </c>
      <c r="B191" s="48" t="s">
        <v>374</v>
      </c>
      <c r="C191" s="48" t="s">
        <v>325</v>
      </c>
      <c r="D191" s="48">
        <v>1</v>
      </c>
      <c r="E191" s="48" t="s">
        <v>37</v>
      </c>
      <c r="F191" s="48" t="s">
        <v>375</v>
      </c>
      <c r="G191" s="48" t="s">
        <v>1086</v>
      </c>
      <c r="H191" s="48" t="str">
        <f t="shared" si="0"/>
        <v>'PTFZ38788',</v>
      </c>
      <c r="I191" s="48" t="s">
        <v>831</v>
      </c>
      <c r="J191" s="48" t="s">
        <v>832</v>
      </c>
      <c r="K191" s="48">
        <v>1</v>
      </c>
      <c r="L191" s="48">
        <v>0</v>
      </c>
      <c r="M191" s="48" t="s">
        <v>1264</v>
      </c>
      <c r="N191" s="48" t="s">
        <v>1088</v>
      </c>
    </row>
    <row r="192" spans="1:14" x14ac:dyDescent="0.25">
      <c r="A192" s="48">
        <v>4501736</v>
      </c>
      <c r="B192" s="48" t="s">
        <v>376</v>
      </c>
      <c r="C192" s="48" t="s">
        <v>308</v>
      </c>
      <c r="D192" s="48">
        <v>1</v>
      </c>
      <c r="E192" s="48" t="s">
        <v>37</v>
      </c>
      <c r="F192" s="48" t="s">
        <v>377</v>
      </c>
      <c r="G192" s="48" t="s">
        <v>1265</v>
      </c>
      <c r="H192" s="48" t="str">
        <f t="shared" si="0"/>
        <v>'GVEN95271',</v>
      </c>
      <c r="I192" s="48" t="s">
        <v>831</v>
      </c>
      <c r="J192" s="48" t="s">
        <v>832</v>
      </c>
      <c r="K192" s="48">
        <v>1</v>
      </c>
      <c r="L192" s="48">
        <v>0</v>
      </c>
      <c r="M192" s="48" t="s">
        <v>1266</v>
      </c>
      <c r="N192" s="48" t="s">
        <v>1267</v>
      </c>
    </row>
    <row r="193" spans="1:14" x14ac:dyDescent="0.25">
      <c r="A193" s="48">
        <v>4501736</v>
      </c>
      <c r="B193" s="48" t="s">
        <v>379</v>
      </c>
      <c r="C193" s="48" t="s">
        <v>325</v>
      </c>
      <c r="D193" s="48">
        <v>1</v>
      </c>
      <c r="E193" s="48" t="s">
        <v>37</v>
      </c>
      <c r="F193" s="48" t="s">
        <v>380</v>
      </c>
      <c r="G193" s="48" t="s">
        <v>1268</v>
      </c>
      <c r="H193" s="48" t="str">
        <f t="shared" si="0"/>
        <v>'NTFP56338',</v>
      </c>
      <c r="I193" s="48" t="s">
        <v>831</v>
      </c>
      <c r="J193" s="48" t="s">
        <v>832</v>
      </c>
      <c r="K193" s="48">
        <v>1</v>
      </c>
      <c r="L193" s="48">
        <v>0</v>
      </c>
      <c r="M193" s="48" t="s">
        <v>894</v>
      </c>
      <c r="N193" s="48" t="s">
        <v>1269</v>
      </c>
    </row>
    <row r="194" spans="1:14" x14ac:dyDescent="0.25">
      <c r="A194" s="48">
        <v>4501736</v>
      </c>
      <c r="B194" s="48" t="s">
        <v>305</v>
      </c>
      <c r="C194" s="48" t="s">
        <v>325</v>
      </c>
      <c r="D194" s="48">
        <v>1</v>
      </c>
      <c r="E194" s="48" t="s">
        <v>37</v>
      </c>
      <c r="F194" s="48" t="s">
        <v>306</v>
      </c>
      <c r="G194" s="48" t="s">
        <v>1179</v>
      </c>
      <c r="H194" s="48" t="str">
        <f t="shared" si="0"/>
        <v>'CVOB78223',</v>
      </c>
      <c r="I194" s="48" t="s">
        <v>831</v>
      </c>
      <c r="J194" s="48" t="s">
        <v>832</v>
      </c>
      <c r="K194" s="48">
        <v>1</v>
      </c>
      <c r="L194" s="48">
        <v>0</v>
      </c>
      <c r="M194" s="48" t="s">
        <v>1180</v>
      </c>
      <c r="N194" s="48" t="s">
        <v>1181</v>
      </c>
    </row>
    <row r="195" spans="1:14" x14ac:dyDescent="0.25">
      <c r="A195" s="48">
        <v>4501736</v>
      </c>
      <c r="B195" s="48" t="s">
        <v>135</v>
      </c>
      <c r="C195" s="48" t="s">
        <v>308</v>
      </c>
      <c r="D195" s="48">
        <v>1</v>
      </c>
      <c r="E195" s="48" t="s">
        <v>20</v>
      </c>
      <c r="F195" s="48" t="s">
        <v>137</v>
      </c>
      <c r="G195" s="48" t="s">
        <v>960</v>
      </c>
      <c r="H195" s="48" t="str">
        <f t="shared" si="0"/>
        <v>'DFRI29287',</v>
      </c>
      <c r="I195" s="48" t="s">
        <v>831</v>
      </c>
      <c r="J195" s="48" t="s">
        <v>832</v>
      </c>
      <c r="K195" s="48">
        <v>1</v>
      </c>
      <c r="L195" s="48">
        <v>0</v>
      </c>
      <c r="M195" s="48" t="s">
        <v>961</v>
      </c>
      <c r="N195" s="48" t="s">
        <v>962</v>
      </c>
    </row>
    <row r="196" spans="1:14" x14ac:dyDescent="0.25">
      <c r="A196" s="48">
        <v>4501736</v>
      </c>
      <c r="B196" s="48" t="s">
        <v>172</v>
      </c>
      <c r="C196" s="48" t="s">
        <v>308</v>
      </c>
      <c r="D196" s="48">
        <v>1</v>
      </c>
      <c r="E196" s="48" t="s">
        <v>37</v>
      </c>
      <c r="F196" s="48" t="s">
        <v>173</v>
      </c>
      <c r="G196" s="48" t="s">
        <v>1010</v>
      </c>
      <c r="H196" s="48" t="str">
        <f t="shared" si="0"/>
        <v>'ZDPH25192',</v>
      </c>
      <c r="I196" s="48" t="s">
        <v>831</v>
      </c>
      <c r="J196" s="48" t="s">
        <v>832</v>
      </c>
      <c r="K196" s="48">
        <v>1</v>
      </c>
      <c r="L196" s="48">
        <v>0</v>
      </c>
      <c r="M196" s="48" t="s">
        <v>1011</v>
      </c>
      <c r="N196" s="48" t="s">
        <v>1012</v>
      </c>
    </row>
    <row r="197" spans="1:14" x14ac:dyDescent="0.25">
      <c r="A197" s="48">
        <v>4501736</v>
      </c>
      <c r="B197" s="48" t="s">
        <v>381</v>
      </c>
      <c r="C197" s="48" t="s">
        <v>311</v>
      </c>
      <c r="D197" s="48">
        <v>1</v>
      </c>
      <c r="E197" s="48" t="s">
        <v>20</v>
      </c>
      <c r="F197" s="48" t="s">
        <v>382</v>
      </c>
      <c r="G197" s="48" t="s">
        <v>1270</v>
      </c>
      <c r="H197" s="48" t="str">
        <f t="shared" si="0"/>
        <v>'VRUH82981',</v>
      </c>
      <c r="I197" s="48" t="s">
        <v>831</v>
      </c>
      <c r="J197" s="48" t="s">
        <v>832</v>
      </c>
      <c r="K197" s="48">
        <v>1</v>
      </c>
      <c r="L197" s="48">
        <v>0</v>
      </c>
      <c r="M197" s="48" t="s">
        <v>1271</v>
      </c>
      <c r="N197" s="48" t="s">
        <v>1272</v>
      </c>
    </row>
    <row r="198" spans="1:14" x14ac:dyDescent="0.25">
      <c r="A198" s="48">
        <v>4501736</v>
      </c>
      <c r="B198" s="48" t="s">
        <v>383</v>
      </c>
      <c r="C198" s="48" t="s">
        <v>83</v>
      </c>
      <c r="D198" s="48">
        <v>1</v>
      </c>
      <c r="E198" s="48" t="s">
        <v>37</v>
      </c>
      <c r="F198" s="48" t="s">
        <v>384</v>
      </c>
      <c r="G198" s="48" t="s">
        <v>1273</v>
      </c>
      <c r="H198" s="48" t="str">
        <f t="shared" si="0"/>
        <v>'XRRW78931',</v>
      </c>
      <c r="I198" s="48" t="s">
        <v>831</v>
      </c>
      <c r="J198" s="48" t="s">
        <v>832</v>
      </c>
      <c r="K198" s="48">
        <v>1</v>
      </c>
      <c r="L198" s="48">
        <v>0</v>
      </c>
      <c r="M198" s="48" t="s">
        <v>1274</v>
      </c>
      <c r="N198" s="48" t="s">
        <v>1275</v>
      </c>
    </row>
    <row r="199" spans="1:14" x14ac:dyDescent="0.25">
      <c r="A199" s="48">
        <v>4501736</v>
      </c>
      <c r="B199" s="48" t="s">
        <v>296</v>
      </c>
      <c r="C199" s="48" t="s">
        <v>311</v>
      </c>
      <c r="D199" s="48">
        <v>1</v>
      </c>
      <c r="E199" s="48" t="s">
        <v>227</v>
      </c>
      <c r="F199" s="48" t="s">
        <v>297</v>
      </c>
      <c r="G199" s="48" t="s">
        <v>1171</v>
      </c>
      <c r="H199" s="48" t="str">
        <f t="shared" si="0"/>
        <v>'CIKE55815',</v>
      </c>
      <c r="I199" s="48" t="s">
        <v>831</v>
      </c>
      <c r="J199" s="48" t="s">
        <v>832</v>
      </c>
      <c r="K199" s="48">
        <v>1</v>
      </c>
      <c r="L199" s="48">
        <v>0</v>
      </c>
      <c r="M199" s="48" t="s">
        <v>979</v>
      </c>
      <c r="N199" s="48" t="s">
        <v>1172</v>
      </c>
    </row>
    <row r="200" spans="1:14" x14ac:dyDescent="0.25">
      <c r="A200" s="48">
        <v>4501736</v>
      </c>
      <c r="B200" s="48" t="s">
        <v>385</v>
      </c>
      <c r="C200" s="48" t="s">
        <v>19</v>
      </c>
      <c r="D200" s="48">
        <v>1</v>
      </c>
      <c r="E200" s="48" t="s">
        <v>20</v>
      </c>
      <c r="F200" s="48" t="s">
        <v>386</v>
      </c>
      <c r="G200" s="48" t="s">
        <v>1276</v>
      </c>
      <c r="H200" s="48" t="str">
        <f t="shared" si="0"/>
        <v>'FOOD27393',</v>
      </c>
      <c r="I200" s="48" t="s">
        <v>831</v>
      </c>
      <c r="J200" s="48" t="s">
        <v>832</v>
      </c>
      <c r="K200" s="48">
        <v>1</v>
      </c>
      <c r="L200" s="48">
        <v>0</v>
      </c>
      <c r="M200" s="48" t="s">
        <v>1277</v>
      </c>
      <c r="N200" s="48" t="s">
        <v>1278</v>
      </c>
    </row>
    <row r="201" spans="1:14" x14ac:dyDescent="0.25">
      <c r="A201" s="48">
        <v>4501736</v>
      </c>
      <c r="B201" s="48" t="s">
        <v>387</v>
      </c>
      <c r="C201" s="48" t="s">
        <v>79</v>
      </c>
      <c r="D201" s="48">
        <v>1</v>
      </c>
      <c r="E201" s="48" t="s">
        <v>37</v>
      </c>
      <c r="F201" s="48" t="s">
        <v>28</v>
      </c>
      <c r="G201" s="48" t="s">
        <v>1279</v>
      </c>
      <c r="H201" s="48" t="str">
        <f t="shared" si="0"/>
        <v>'BGNI37427',</v>
      </c>
      <c r="I201" s="48" t="s">
        <v>890</v>
      </c>
      <c r="J201" s="48" t="s">
        <v>81</v>
      </c>
      <c r="K201" s="48">
        <v>1</v>
      </c>
      <c r="L201" s="48">
        <v>0</v>
      </c>
      <c r="M201" s="48" t="s">
        <v>1280</v>
      </c>
      <c r="N201" s="48" t="s">
        <v>1281</v>
      </c>
    </row>
    <row r="202" spans="1:14" x14ac:dyDescent="0.25">
      <c r="A202" s="48">
        <v>4501736</v>
      </c>
      <c r="B202" s="48" t="s">
        <v>388</v>
      </c>
      <c r="C202" s="48" t="s">
        <v>358</v>
      </c>
      <c r="D202" s="48">
        <v>1</v>
      </c>
      <c r="E202" s="48" t="s">
        <v>20</v>
      </c>
      <c r="F202" s="48" t="s">
        <v>389</v>
      </c>
      <c r="G202" s="48" t="s">
        <v>1282</v>
      </c>
      <c r="H202" s="48" t="str">
        <f t="shared" si="0"/>
        <v>'UKHC33400',</v>
      </c>
      <c r="I202" s="48" t="s">
        <v>831</v>
      </c>
      <c r="J202" s="48" t="s">
        <v>832</v>
      </c>
      <c r="K202" s="48">
        <v>1</v>
      </c>
      <c r="L202" s="48">
        <v>0</v>
      </c>
      <c r="M202" s="48" t="s">
        <v>918</v>
      </c>
      <c r="N202" s="48" t="s">
        <v>1283</v>
      </c>
    </row>
    <row r="203" spans="1:14" x14ac:dyDescent="0.25">
      <c r="A203" s="48">
        <v>4501736</v>
      </c>
      <c r="B203" s="48" t="s">
        <v>390</v>
      </c>
      <c r="C203" s="48" t="s">
        <v>79</v>
      </c>
      <c r="D203" s="48">
        <v>1</v>
      </c>
      <c r="E203" s="48" t="s">
        <v>20</v>
      </c>
      <c r="F203" s="48" t="s">
        <v>391</v>
      </c>
      <c r="G203" s="48" t="s">
        <v>1284</v>
      </c>
      <c r="H203" s="48" t="str">
        <f t="shared" si="0"/>
        <v>'BHWJ87152',</v>
      </c>
      <c r="I203" s="48" t="s">
        <v>831</v>
      </c>
      <c r="J203" s="48" t="s">
        <v>832</v>
      </c>
      <c r="K203" s="48">
        <v>1</v>
      </c>
      <c r="L203" s="48">
        <v>0</v>
      </c>
      <c r="M203" s="48" t="s">
        <v>1285</v>
      </c>
      <c r="N203" s="48" t="s">
        <v>1286</v>
      </c>
    </row>
    <row r="204" spans="1:14" x14ac:dyDescent="0.25">
      <c r="A204" s="48">
        <v>4501736</v>
      </c>
      <c r="B204" s="48" t="s">
        <v>256</v>
      </c>
      <c r="C204" s="48" t="s">
        <v>308</v>
      </c>
      <c r="D204" s="48">
        <v>1</v>
      </c>
      <c r="E204" s="48" t="s">
        <v>20</v>
      </c>
      <c r="F204" s="48" t="s">
        <v>257</v>
      </c>
      <c r="G204" s="48" t="s">
        <v>1117</v>
      </c>
      <c r="H204" s="48" t="str">
        <f t="shared" si="0"/>
        <v>'VJJG72656',</v>
      </c>
      <c r="I204" s="48" t="s">
        <v>831</v>
      </c>
      <c r="J204" s="48" t="s">
        <v>832</v>
      </c>
      <c r="K204" s="48">
        <v>1</v>
      </c>
      <c r="L204" s="48">
        <v>0</v>
      </c>
      <c r="M204" s="48" t="s">
        <v>955</v>
      </c>
      <c r="N204" s="48" t="s">
        <v>1118</v>
      </c>
    </row>
    <row r="205" spans="1:14" x14ac:dyDescent="0.25">
      <c r="A205" s="48">
        <v>4501736</v>
      </c>
      <c r="B205" s="48" t="s">
        <v>392</v>
      </c>
      <c r="C205" s="48" t="s">
        <v>79</v>
      </c>
      <c r="D205" s="48">
        <v>1</v>
      </c>
      <c r="E205" s="48" t="s">
        <v>20</v>
      </c>
      <c r="F205" s="48" t="s">
        <v>393</v>
      </c>
      <c r="G205" s="48" t="s">
        <v>1287</v>
      </c>
      <c r="H205" s="48" t="str">
        <f t="shared" si="0"/>
        <v>'MPLC25504',</v>
      </c>
      <c r="I205" s="48" t="s">
        <v>831</v>
      </c>
      <c r="J205" s="48" t="s">
        <v>832</v>
      </c>
      <c r="K205" s="48">
        <v>1</v>
      </c>
      <c r="L205" s="48">
        <v>0</v>
      </c>
      <c r="M205" s="48" t="s">
        <v>1288</v>
      </c>
      <c r="N205" s="48" t="s">
        <v>1289</v>
      </c>
    </row>
    <row r="206" spans="1:14" x14ac:dyDescent="0.25">
      <c r="A206" s="48">
        <v>4501736</v>
      </c>
      <c r="B206" s="48" t="s">
        <v>394</v>
      </c>
      <c r="C206" s="48" t="s">
        <v>79</v>
      </c>
      <c r="D206" s="48">
        <v>1</v>
      </c>
      <c r="E206" s="48" t="s">
        <v>37</v>
      </c>
      <c r="F206" s="48" t="s">
        <v>395</v>
      </c>
      <c r="G206" s="48" t="s">
        <v>1290</v>
      </c>
      <c r="H206" s="48" t="str">
        <f t="shared" si="0"/>
        <v>'AUTS58167',</v>
      </c>
      <c r="I206" s="48" t="s">
        <v>890</v>
      </c>
      <c r="J206" s="48" t="s">
        <v>81</v>
      </c>
      <c r="K206" s="48">
        <v>1</v>
      </c>
      <c r="L206" s="48">
        <v>0</v>
      </c>
      <c r="M206" s="48" t="s">
        <v>931</v>
      </c>
      <c r="N206" s="48" t="s">
        <v>1291</v>
      </c>
    </row>
    <row r="207" spans="1:14" x14ac:dyDescent="0.25">
      <c r="A207" s="48">
        <v>4501736</v>
      </c>
      <c r="B207" s="48" t="s">
        <v>396</v>
      </c>
      <c r="C207" s="48" t="s">
        <v>19</v>
      </c>
      <c r="D207" s="48">
        <v>1</v>
      </c>
      <c r="E207" s="48" t="s">
        <v>20</v>
      </c>
      <c r="F207" s="48" t="s">
        <v>397</v>
      </c>
      <c r="G207" s="48" t="s">
        <v>1292</v>
      </c>
      <c r="H207" s="48" t="str">
        <f t="shared" si="0"/>
        <v>'TIDW71411',</v>
      </c>
      <c r="I207" s="48" t="s">
        <v>831</v>
      </c>
      <c r="J207" s="48" t="s">
        <v>832</v>
      </c>
      <c r="K207" s="48">
        <v>1</v>
      </c>
      <c r="L207" s="48">
        <v>0</v>
      </c>
      <c r="M207" s="48" t="s">
        <v>1025</v>
      </c>
      <c r="N207" s="48" t="s">
        <v>1293</v>
      </c>
    </row>
    <row r="208" spans="1:14" x14ac:dyDescent="0.25">
      <c r="A208" s="48">
        <v>4501736</v>
      </c>
      <c r="B208" s="48" t="s">
        <v>398</v>
      </c>
      <c r="C208" s="48" t="s">
        <v>321</v>
      </c>
      <c r="D208" s="48">
        <v>1</v>
      </c>
      <c r="E208" s="48" t="s">
        <v>71</v>
      </c>
      <c r="F208" s="48" t="s">
        <v>399</v>
      </c>
      <c r="G208" s="48" t="s">
        <v>1294</v>
      </c>
      <c r="H208" s="48" t="str">
        <f t="shared" si="0"/>
        <v>'OVYH84296',</v>
      </c>
      <c r="I208" s="48" t="s">
        <v>831</v>
      </c>
      <c r="J208" s="48" t="s">
        <v>832</v>
      </c>
      <c r="K208" s="48">
        <v>1</v>
      </c>
      <c r="L208" s="48">
        <v>0</v>
      </c>
      <c r="M208" s="48" t="s">
        <v>1295</v>
      </c>
      <c r="N208" s="48" t="s">
        <v>1296</v>
      </c>
    </row>
    <row r="209" spans="1:14" x14ac:dyDescent="0.25">
      <c r="A209" s="48">
        <v>4501736</v>
      </c>
      <c r="B209" s="48" t="s">
        <v>307</v>
      </c>
      <c r="C209" s="48" t="s">
        <v>79</v>
      </c>
      <c r="D209" s="48">
        <v>1</v>
      </c>
      <c r="E209" s="48" t="s">
        <v>37</v>
      </c>
      <c r="F209" s="48" t="s">
        <v>309</v>
      </c>
      <c r="G209" s="48" t="s">
        <v>1182</v>
      </c>
      <c r="H209" s="48" t="str">
        <f t="shared" si="0"/>
        <v>'JOOL00961',</v>
      </c>
      <c r="I209" s="48" t="s">
        <v>890</v>
      </c>
      <c r="J209" s="48" t="s">
        <v>81</v>
      </c>
      <c r="K209" s="48">
        <v>1</v>
      </c>
      <c r="L209" s="48">
        <v>0</v>
      </c>
      <c r="M209" s="48" t="s">
        <v>1183</v>
      </c>
      <c r="N209" s="48" t="s">
        <v>1184</v>
      </c>
    </row>
    <row r="210" spans="1:14" x14ac:dyDescent="0.25">
      <c r="A210" s="48">
        <v>4501736</v>
      </c>
      <c r="B210" s="48" t="s">
        <v>94</v>
      </c>
      <c r="C210" s="48" t="s">
        <v>79</v>
      </c>
      <c r="D210" s="48">
        <v>1</v>
      </c>
      <c r="E210" s="48" t="s">
        <v>37</v>
      </c>
      <c r="F210" s="48" t="s">
        <v>95</v>
      </c>
      <c r="G210" s="48" t="s">
        <v>908</v>
      </c>
      <c r="H210" s="48" t="str">
        <f t="shared" si="0"/>
        <v>'JCJM36430',</v>
      </c>
      <c r="I210" s="48" t="s">
        <v>890</v>
      </c>
      <c r="J210" s="48" t="s">
        <v>81</v>
      </c>
      <c r="K210" s="48">
        <v>1</v>
      </c>
      <c r="L210" s="48">
        <v>0</v>
      </c>
      <c r="M210" s="48" t="s">
        <v>909</v>
      </c>
      <c r="N210" s="48" t="s">
        <v>910</v>
      </c>
    </row>
    <row r="211" spans="1:14" x14ac:dyDescent="0.25">
      <c r="A211" s="48">
        <v>4501736</v>
      </c>
      <c r="B211" s="48" t="s">
        <v>400</v>
      </c>
      <c r="C211" s="48" t="s">
        <v>311</v>
      </c>
      <c r="D211" s="48">
        <v>1</v>
      </c>
      <c r="E211" s="48" t="s">
        <v>20</v>
      </c>
      <c r="F211" s="48" t="s">
        <v>401</v>
      </c>
      <c r="G211" s="48" t="s">
        <v>1297</v>
      </c>
      <c r="H211" s="48" t="str">
        <f t="shared" si="0"/>
        <v>'LZIH16468',</v>
      </c>
      <c r="I211" s="48" t="s">
        <v>831</v>
      </c>
      <c r="J211" s="48" t="s">
        <v>832</v>
      </c>
      <c r="K211" s="48">
        <v>1</v>
      </c>
      <c r="L211" s="48">
        <v>0</v>
      </c>
      <c r="M211" s="48" t="s">
        <v>1298</v>
      </c>
      <c r="N211" s="48" t="s">
        <v>1299</v>
      </c>
    </row>
    <row r="212" spans="1:14" x14ac:dyDescent="0.25">
      <c r="A212" s="48">
        <v>4501736</v>
      </c>
      <c r="B212" s="48" t="s">
        <v>402</v>
      </c>
      <c r="C212" s="48" t="s">
        <v>79</v>
      </c>
      <c r="D212" s="48">
        <v>1</v>
      </c>
      <c r="E212" s="48" t="s">
        <v>20</v>
      </c>
      <c r="F212" s="48" t="s">
        <v>403</v>
      </c>
      <c r="G212" s="48" t="s">
        <v>1300</v>
      </c>
      <c r="H212" s="48" t="str">
        <f t="shared" si="0"/>
        <v>'YULB35944',</v>
      </c>
      <c r="I212" s="48" t="s">
        <v>831</v>
      </c>
      <c r="J212" s="48" t="s">
        <v>832</v>
      </c>
      <c r="K212" s="48">
        <v>1</v>
      </c>
      <c r="L212" s="48">
        <v>0</v>
      </c>
      <c r="M212" s="48" t="s">
        <v>881</v>
      </c>
      <c r="N212" s="48" t="s">
        <v>1301</v>
      </c>
    </row>
    <row r="213" spans="1:14" x14ac:dyDescent="0.25">
      <c r="A213" s="48">
        <v>4501736</v>
      </c>
      <c r="B213" s="48" t="s">
        <v>404</v>
      </c>
      <c r="C213" s="48" t="s">
        <v>321</v>
      </c>
      <c r="D213" s="48">
        <v>1</v>
      </c>
      <c r="E213" s="48" t="s">
        <v>71</v>
      </c>
      <c r="F213" s="48" t="s">
        <v>405</v>
      </c>
      <c r="G213" s="48" t="s">
        <v>1302</v>
      </c>
      <c r="H213" s="48" t="str">
        <f t="shared" si="0"/>
        <v>'AUTS64593',</v>
      </c>
      <c r="I213" s="48" t="s">
        <v>831</v>
      </c>
      <c r="J213" s="48" t="s">
        <v>832</v>
      </c>
      <c r="K213" s="48">
        <v>1</v>
      </c>
      <c r="L213" s="48">
        <v>0</v>
      </c>
      <c r="M213" s="48" t="s">
        <v>1052</v>
      </c>
      <c r="N213" s="48" t="s">
        <v>1303</v>
      </c>
    </row>
    <row r="214" spans="1:14" x14ac:dyDescent="0.25">
      <c r="A214" s="48">
        <v>4501736</v>
      </c>
      <c r="B214" s="48" t="s">
        <v>406</v>
      </c>
      <c r="C214" s="48" t="s">
        <v>311</v>
      </c>
      <c r="D214" s="48">
        <v>1</v>
      </c>
      <c r="E214" s="48" t="s">
        <v>20</v>
      </c>
      <c r="F214" s="48" t="s">
        <v>407</v>
      </c>
      <c r="G214" s="48" t="s">
        <v>1304</v>
      </c>
      <c r="H214" s="48" t="str">
        <f t="shared" si="0"/>
        <v>'TXEO95076',</v>
      </c>
      <c r="I214" s="48" t="s">
        <v>831</v>
      </c>
      <c r="J214" s="48" t="s">
        <v>832</v>
      </c>
      <c r="K214" s="48">
        <v>1</v>
      </c>
      <c r="L214" s="48">
        <v>0</v>
      </c>
      <c r="M214" s="48" t="s">
        <v>1305</v>
      </c>
      <c r="N214" s="48" t="s">
        <v>1306</v>
      </c>
    </row>
    <row r="215" spans="1:14" x14ac:dyDescent="0.25">
      <c r="A215" s="48">
        <v>4501736</v>
      </c>
      <c r="B215" s="48" t="s">
        <v>310</v>
      </c>
      <c r="C215" s="48" t="s">
        <v>321</v>
      </c>
      <c r="D215" s="48">
        <v>1</v>
      </c>
      <c r="E215" s="48" t="s">
        <v>71</v>
      </c>
      <c r="F215" s="48" t="s">
        <v>312</v>
      </c>
      <c r="G215" s="48" t="s">
        <v>1307</v>
      </c>
      <c r="H215" s="48" t="str">
        <f t="shared" si="0"/>
        <v>'TPBI04057',</v>
      </c>
      <c r="I215" s="48" t="s">
        <v>831</v>
      </c>
      <c r="J215" s="48" t="s">
        <v>832</v>
      </c>
      <c r="K215" s="48">
        <v>1</v>
      </c>
      <c r="L215" s="48">
        <v>0</v>
      </c>
      <c r="M215" s="48" t="s">
        <v>1186</v>
      </c>
      <c r="N215" s="48" t="s">
        <v>1308</v>
      </c>
    </row>
    <row r="216" spans="1:14" x14ac:dyDescent="0.25">
      <c r="A216" s="48">
        <v>4501736</v>
      </c>
      <c r="B216" s="48" t="s">
        <v>408</v>
      </c>
      <c r="C216" s="48" t="s">
        <v>19</v>
      </c>
      <c r="D216" s="48">
        <v>1</v>
      </c>
      <c r="E216" s="48" t="s">
        <v>20</v>
      </c>
      <c r="F216" s="48" t="s">
        <v>409</v>
      </c>
      <c r="G216" s="48" t="s">
        <v>1309</v>
      </c>
      <c r="H216" s="48" t="str">
        <f t="shared" si="0"/>
        <v>'BSOP41910',</v>
      </c>
      <c r="I216" s="48" t="s">
        <v>831</v>
      </c>
      <c r="J216" s="48" t="s">
        <v>832</v>
      </c>
      <c r="K216" s="48">
        <v>1</v>
      </c>
      <c r="L216" s="48">
        <v>0</v>
      </c>
      <c r="M216" s="48" t="s">
        <v>1310</v>
      </c>
      <c r="N216" s="48" t="s">
        <v>1311</v>
      </c>
    </row>
    <row r="217" spans="1:14" x14ac:dyDescent="0.25">
      <c r="A217" s="48">
        <v>4501736</v>
      </c>
      <c r="B217" s="48" t="s">
        <v>410</v>
      </c>
      <c r="C217" s="48" t="s">
        <v>321</v>
      </c>
      <c r="D217" s="48">
        <v>1</v>
      </c>
      <c r="E217" s="48" t="s">
        <v>71</v>
      </c>
      <c r="F217" s="48" t="s">
        <v>411</v>
      </c>
      <c r="G217" s="48" t="s">
        <v>1312</v>
      </c>
      <c r="H217" s="48" t="str">
        <f t="shared" si="0"/>
        <v>'GWHA23261',</v>
      </c>
      <c r="I217" s="48" t="s">
        <v>831</v>
      </c>
      <c r="J217" s="48" t="s">
        <v>832</v>
      </c>
      <c r="K217" s="48">
        <v>1</v>
      </c>
      <c r="L217" s="48">
        <v>0</v>
      </c>
      <c r="M217" s="48" t="s">
        <v>952</v>
      </c>
      <c r="N217" s="48" t="s">
        <v>1313</v>
      </c>
    </row>
    <row r="218" spans="1:14" x14ac:dyDescent="0.25">
      <c r="A218" s="48">
        <v>4501736</v>
      </c>
      <c r="B218" s="48" t="s">
        <v>412</v>
      </c>
      <c r="C218" s="48" t="s">
        <v>321</v>
      </c>
      <c r="D218" s="48">
        <v>2</v>
      </c>
      <c r="E218" s="48" t="s">
        <v>71</v>
      </c>
      <c r="F218" s="48" t="s">
        <v>413</v>
      </c>
      <c r="G218" s="48" t="s">
        <v>1314</v>
      </c>
      <c r="H218" s="48" t="str">
        <f t="shared" si="0"/>
        <v>'EVGP00373',</v>
      </c>
      <c r="I218" s="48" t="s">
        <v>831</v>
      </c>
      <c r="J218" s="48" t="s">
        <v>832</v>
      </c>
      <c r="K218" s="48">
        <v>2</v>
      </c>
      <c r="L218" s="48">
        <v>0</v>
      </c>
      <c r="M218" s="48" t="s">
        <v>1244</v>
      </c>
      <c r="N218" s="48" t="s">
        <v>1315</v>
      </c>
    </row>
    <row r="219" spans="1:14" x14ac:dyDescent="0.25">
      <c r="A219" s="48">
        <v>4501736</v>
      </c>
      <c r="B219" s="48" t="s">
        <v>67</v>
      </c>
      <c r="C219" s="48" t="s">
        <v>311</v>
      </c>
      <c r="D219" s="48">
        <v>1</v>
      </c>
      <c r="E219" s="48" t="s">
        <v>20</v>
      </c>
      <c r="F219" s="48" t="s">
        <v>68</v>
      </c>
      <c r="G219" s="48" t="s">
        <v>880</v>
      </c>
      <c r="H219" s="48" t="str">
        <f t="shared" si="0"/>
        <v>'UNZO17457',</v>
      </c>
      <c r="I219" s="48" t="s">
        <v>831</v>
      </c>
      <c r="J219" s="48" t="s">
        <v>832</v>
      </c>
      <c r="K219" s="48">
        <v>1</v>
      </c>
      <c r="L219" s="48">
        <v>0</v>
      </c>
      <c r="M219" s="48" t="s">
        <v>881</v>
      </c>
      <c r="N219" s="48" t="s">
        <v>882</v>
      </c>
    </row>
    <row r="220" spans="1:14" x14ac:dyDescent="0.25">
      <c r="A220" s="48">
        <v>4501736</v>
      </c>
      <c r="B220" s="48" t="s">
        <v>414</v>
      </c>
      <c r="C220" s="48" t="s">
        <v>358</v>
      </c>
      <c r="D220" s="48">
        <v>1</v>
      </c>
      <c r="E220" s="48" t="s">
        <v>20</v>
      </c>
      <c r="F220" s="48" t="s">
        <v>415</v>
      </c>
      <c r="G220" s="48" t="s">
        <v>1316</v>
      </c>
      <c r="H220" s="48" t="str">
        <f t="shared" si="0"/>
        <v>'PYEQ51811',</v>
      </c>
      <c r="I220" s="48" t="s">
        <v>831</v>
      </c>
      <c r="J220" s="48" t="s">
        <v>832</v>
      </c>
      <c r="K220" s="48">
        <v>1</v>
      </c>
      <c r="L220" s="48">
        <v>0</v>
      </c>
      <c r="M220" s="48" t="s">
        <v>1317</v>
      </c>
      <c r="N220" s="48" t="s">
        <v>1318</v>
      </c>
    </row>
    <row r="221" spans="1:14" x14ac:dyDescent="0.25">
      <c r="A221" s="48">
        <v>4501736</v>
      </c>
      <c r="B221" s="48" t="s">
        <v>220</v>
      </c>
      <c r="C221" s="48" t="s">
        <v>308</v>
      </c>
      <c r="D221" s="48">
        <v>2</v>
      </c>
      <c r="E221" s="48" t="s">
        <v>37</v>
      </c>
      <c r="F221" s="48" t="s">
        <v>221</v>
      </c>
      <c r="G221" s="48" t="s">
        <v>1076</v>
      </c>
      <c r="H221" s="48" t="str">
        <f t="shared" si="0"/>
        <v>'HBIU10747',</v>
      </c>
      <c r="I221" s="48" t="s">
        <v>831</v>
      </c>
      <c r="J221" s="48" t="s">
        <v>832</v>
      </c>
      <c r="K221" s="48">
        <v>2</v>
      </c>
      <c r="L221" s="48">
        <v>0</v>
      </c>
      <c r="M221" s="48" t="s">
        <v>1077</v>
      </c>
      <c r="N221" s="48" t="s">
        <v>1078</v>
      </c>
    </row>
    <row r="222" spans="1:14" x14ac:dyDescent="0.25">
      <c r="A222" s="48">
        <v>4501736</v>
      </c>
      <c r="B222" s="48" t="s">
        <v>416</v>
      </c>
      <c r="C222" s="48" t="s">
        <v>79</v>
      </c>
      <c r="D222" s="48">
        <v>1</v>
      </c>
      <c r="E222" s="48" t="s">
        <v>227</v>
      </c>
      <c r="F222" s="48" t="s">
        <v>417</v>
      </c>
      <c r="G222" s="48" t="s">
        <v>1319</v>
      </c>
      <c r="H222" s="48" t="str">
        <f t="shared" si="0"/>
        <v>'DSFG23203',</v>
      </c>
      <c r="I222" s="48" t="s">
        <v>831</v>
      </c>
      <c r="J222" s="48" t="s">
        <v>832</v>
      </c>
      <c r="K222" s="48">
        <v>1</v>
      </c>
      <c r="L222" s="48">
        <v>0</v>
      </c>
      <c r="M222" s="48" t="s">
        <v>1320</v>
      </c>
      <c r="N222" s="48" t="s">
        <v>1321</v>
      </c>
    </row>
    <row r="223" spans="1:14" x14ac:dyDescent="0.25">
      <c r="A223" s="48">
        <v>4501736</v>
      </c>
      <c r="B223" s="48" t="s">
        <v>418</v>
      </c>
      <c r="C223" s="48" t="s">
        <v>19</v>
      </c>
      <c r="D223" s="48">
        <v>1</v>
      </c>
      <c r="E223" s="48" t="s">
        <v>20</v>
      </c>
      <c r="F223" s="48" t="s">
        <v>419</v>
      </c>
      <c r="G223" s="48" t="s">
        <v>1322</v>
      </c>
      <c r="H223" s="48" t="str">
        <f t="shared" si="0"/>
        <v>'TDHB28347',</v>
      </c>
      <c r="I223" s="48" t="s">
        <v>831</v>
      </c>
      <c r="J223" s="48" t="s">
        <v>832</v>
      </c>
      <c r="K223" s="48">
        <v>1</v>
      </c>
      <c r="L223" s="48">
        <v>0</v>
      </c>
      <c r="M223" s="48" t="s">
        <v>902</v>
      </c>
      <c r="N223" s="48" t="s">
        <v>1323</v>
      </c>
    </row>
    <row r="224" spans="1:14" x14ac:dyDescent="0.25">
      <c r="A224" s="48">
        <v>4501736</v>
      </c>
      <c r="B224" s="48" t="s">
        <v>420</v>
      </c>
      <c r="C224" s="48" t="s">
        <v>308</v>
      </c>
      <c r="D224" s="48">
        <v>1</v>
      </c>
      <c r="E224" s="48" t="s">
        <v>37</v>
      </c>
      <c r="F224" s="48" t="s">
        <v>421</v>
      </c>
      <c r="G224" s="48" t="s">
        <v>1324</v>
      </c>
      <c r="H224" s="48" t="str">
        <f t="shared" si="0"/>
        <v>'PWMT63973',</v>
      </c>
      <c r="I224" s="48" t="s">
        <v>831</v>
      </c>
      <c r="J224" s="48" t="s">
        <v>832</v>
      </c>
      <c r="K224" s="48">
        <v>1</v>
      </c>
      <c r="L224" s="48">
        <v>0</v>
      </c>
      <c r="M224" s="48" t="s">
        <v>1325</v>
      </c>
      <c r="N224" s="48" t="s">
        <v>1326</v>
      </c>
    </row>
    <row r="225" spans="1:14" x14ac:dyDescent="0.25">
      <c r="A225" s="48">
        <v>4501736</v>
      </c>
      <c r="B225" s="48" t="s">
        <v>422</v>
      </c>
      <c r="C225" s="48" t="s">
        <v>19</v>
      </c>
      <c r="D225" s="48">
        <v>1</v>
      </c>
      <c r="E225" s="48" t="s">
        <v>20</v>
      </c>
      <c r="F225" s="48" t="s">
        <v>423</v>
      </c>
      <c r="G225" s="48" t="s">
        <v>1327</v>
      </c>
      <c r="H225" s="48" t="str">
        <f t="shared" si="0"/>
        <v>'HGUJ38258',</v>
      </c>
      <c r="I225" s="48" t="s">
        <v>831</v>
      </c>
      <c r="J225" s="48" t="s">
        <v>832</v>
      </c>
      <c r="K225" s="48">
        <v>1</v>
      </c>
      <c r="L225" s="48">
        <v>0</v>
      </c>
      <c r="M225" s="48" t="s">
        <v>1244</v>
      </c>
      <c r="N225" s="48" t="s">
        <v>1328</v>
      </c>
    </row>
    <row r="226" spans="1:14" x14ac:dyDescent="0.25">
      <c r="A226" s="48">
        <v>4501736</v>
      </c>
      <c r="B226" s="48" t="s">
        <v>35</v>
      </c>
      <c r="C226" s="48" t="s">
        <v>308</v>
      </c>
      <c r="D226" s="48">
        <v>1</v>
      </c>
      <c r="E226" s="48" t="s">
        <v>37</v>
      </c>
      <c r="F226" s="48" t="s">
        <v>38</v>
      </c>
      <c r="G226" s="48" t="s">
        <v>844</v>
      </c>
      <c r="H226" s="48" t="str">
        <f t="shared" si="0"/>
        <v>'URPV73388',</v>
      </c>
      <c r="I226" s="48" t="s">
        <v>831</v>
      </c>
      <c r="J226" s="48" t="s">
        <v>832</v>
      </c>
      <c r="K226" s="48">
        <v>1</v>
      </c>
      <c r="L226" s="48">
        <v>0</v>
      </c>
      <c r="M226" s="48" t="s">
        <v>845</v>
      </c>
      <c r="N226" s="48" t="s">
        <v>846</v>
      </c>
    </row>
    <row r="227" spans="1:14" x14ac:dyDescent="0.25">
      <c r="A227" s="48">
        <v>4501736</v>
      </c>
      <c r="B227" s="48" t="s">
        <v>366</v>
      </c>
      <c r="C227" s="48" t="s">
        <v>321</v>
      </c>
      <c r="D227" s="48">
        <v>1</v>
      </c>
      <c r="E227" s="48" t="s">
        <v>71</v>
      </c>
      <c r="F227" s="48" t="s">
        <v>367</v>
      </c>
      <c r="G227" s="48" t="s">
        <v>994</v>
      </c>
      <c r="H227" s="48" t="str">
        <f t="shared" si="0"/>
        <v>'UKPO55652',</v>
      </c>
      <c r="I227" s="48" t="s">
        <v>831</v>
      </c>
      <c r="J227" s="48" t="s">
        <v>832</v>
      </c>
      <c r="K227" s="48">
        <v>1</v>
      </c>
      <c r="L227" s="48">
        <v>0</v>
      </c>
      <c r="M227" s="48" t="s">
        <v>1255</v>
      </c>
      <c r="N227" s="48" t="s">
        <v>1256</v>
      </c>
    </row>
    <row r="228" spans="1:14" x14ac:dyDescent="0.25">
      <c r="A228" s="48">
        <v>4501736</v>
      </c>
      <c r="B228" s="48" t="s">
        <v>424</v>
      </c>
      <c r="C228" s="48" t="s">
        <v>19</v>
      </c>
      <c r="D228" s="48">
        <v>1</v>
      </c>
      <c r="E228" s="48" t="s">
        <v>20</v>
      </c>
      <c r="F228" s="48" t="s">
        <v>425</v>
      </c>
      <c r="G228" s="48" t="s">
        <v>1329</v>
      </c>
      <c r="H228" s="48" t="str">
        <f t="shared" si="0"/>
        <v>'NVBS93000',</v>
      </c>
      <c r="I228" s="48" t="s">
        <v>831</v>
      </c>
      <c r="J228" s="48" t="s">
        <v>832</v>
      </c>
      <c r="K228" s="48">
        <v>1</v>
      </c>
      <c r="L228" s="48">
        <v>0</v>
      </c>
      <c r="M228" s="48" t="s">
        <v>839</v>
      </c>
      <c r="N228" s="48" t="s">
        <v>1330</v>
      </c>
    </row>
    <row r="229" spans="1:14" x14ac:dyDescent="0.25">
      <c r="A229" s="48">
        <v>4501736</v>
      </c>
      <c r="B229" s="48" t="s">
        <v>42</v>
      </c>
      <c r="C229" s="48" t="s">
        <v>83</v>
      </c>
      <c r="D229" s="48">
        <v>1</v>
      </c>
      <c r="E229" s="48" t="s">
        <v>37</v>
      </c>
      <c r="F229" s="48" t="s">
        <v>44</v>
      </c>
      <c r="G229" s="48" t="s">
        <v>1331</v>
      </c>
      <c r="H229" s="48" t="str">
        <f t="shared" si="0"/>
        <v>'KKBI28600',</v>
      </c>
      <c r="I229" s="48" t="s">
        <v>831</v>
      </c>
      <c r="J229" s="48" t="s">
        <v>832</v>
      </c>
      <c r="K229" s="48">
        <v>1</v>
      </c>
      <c r="L229" s="48">
        <v>0</v>
      </c>
      <c r="M229" s="48" t="s">
        <v>848</v>
      </c>
      <c r="N229" s="48" t="s">
        <v>1332</v>
      </c>
    </row>
    <row r="230" spans="1:14" x14ac:dyDescent="0.25">
      <c r="A230" s="48">
        <v>4501736</v>
      </c>
      <c r="B230" s="48" t="s">
        <v>247</v>
      </c>
      <c r="C230" s="48" t="s">
        <v>321</v>
      </c>
      <c r="D230" s="48">
        <v>1</v>
      </c>
      <c r="E230" s="48" t="s">
        <v>71</v>
      </c>
      <c r="F230" s="48" t="s">
        <v>248</v>
      </c>
      <c r="G230" s="48" t="s">
        <v>1107</v>
      </c>
      <c r="H230" s="48" t="str">
        <f t="shared" si="0"/>
        <v>'BXXQ59210',</v>
      </c>
      <c r="I230" s="48" t="s">
        <v>831</v>
      </c>
      <c r="J230" s="48" t="s">
        <v>832</v>
      </c>
      <c r="K230" s="48">
        <v>1</v>
      </c>
      <c r="L230" s="48">
        <v>0</v>
      </c>
      <c r="M230" s="48" t="s">
        <v>1108</v>
      </c>
      <c r="N230" s="48" t="s">
        <v>1109</v>
      </c>
    </row>
    <row r="231" spans="1:14" x14ac:dyDescent="0.25">
      <c r="A231" s="48">
        <v>4501736</v>
      </c>
      <c r="B231" s="48" t="s">
        <v>426</v>
      </c>
      <c r="C231" s="48" t="s">
        <v>321</v>
      </c>
      <c r="D231" s="48">
        <v>1</v>
      </c>
      <c r="E231" s="48" t="s">
        <v>71</v>
      </c>
      <c r="F231" s="48" t="s">
        <v>427</v>
      </c>
      <c r="G231" s="48" t="s">
        <v>1333</v>
      </c>
      <c r="H231" s="48" t="str">
        <f t="shared" si="0"/>
        <v>'GLMK28830',</v>
      </c>
      <c r="I231" s="48" t="s">
        <v>831</v>
      </c>
      <c r="J231" s="48" t="s">
        <v>832</v>
      </c>
      <c r="K231" s="48">
        <v>1</v>
      </c>
      <c r="L231" s="48">
        <v>0</v>
      </c>
      <c r="M231" s="48" t="s">
        <v>1334</v>
      </c>
      <c r="N231" s="48" t="s">
        <v>1335</v>
      </c>
    </row>
    <row r="232" spans="1:14" x14ac:dyDescent="0.25">
      <c r="A232" s="48">
        <v>4501736</v>
      </c>
      <c r="B232" s="48" t="s">
        <v>131</v>
      </c>
      <c r="C232" s="48" t="s">
        <v>321</v>
      </c>
      <c r="D232" s="48">
        <v>1</v>
      </c>
      <c r="E232" s="48" t="s">
        <v>71</v>
      </c>
      <c r="F232" s="48" t="s">
        <v>132</v>
      </c>
      <c r="G232" s="48" t="s">
        <v>954</v>
      </c>
      <c r="H232" s="48" t="str">
        <f t="shared" si="0"/>
        <v>'LQQM52991',</v>
      </c>
      <c r="I232" s="48" t="s">
        <v>831</v>
      </c>
      <c r="J232" s="48" t="s">
        <v>832</v>
      </c>
      <c r="K232" s="48">
        <v>1</v>
      </c>
      <c r="L232" s="48">
        <v>0</v>
      </c>
      <c r="M232" s="48" t="s">
        <v>955</v>
      </c>
      <c r="N232" s="48" t="s">
        <v>956</v>
      </c>
    </row>
    <row r="233" spans="1:14" x14ac:dyDescent="0.25">
      <c r="A233" s="48">
        <v>4501736</v>
      </c>
      <c r="B233" s="48" t="s">
        <v>226</v>
      </c>
      <c r="C233" s="48" t="s">
        <v>321</v>
      </c>
      <c r="D233" s="48">
        <v>2</v>
      </c>
      <c r="E233" s="48" t="s">
        <v>71</v>
      </c>
      <c r="F233" s="48" t="s">
        <v>228</v>
      </c>
      <c r="G233" s="48" t="s">
        <v>1082</v>
      </c>
      <c r="H233" s="48" t="str">
        <f t="shared" si="0"/>
        <v>'SMBG88591',</v>
      </c>
      <c r="I233" s="48" t="s">
        <v>831</v>
      </c>
      <c r="J233" s="48" t="s">
        <v>832</v>
      </c>
      <c r="K233" s="48">
        <v>2</v>
      </c>
      <c r="L233" s="48">
        <v>0</v>
      </c>
      <c r="M233" s="48" t="s">
        <v>1083</v>
      </c>
      <c r="N233" s="48" t="s">
        <v>1084</v>
      </c>
    </row>
    <row r="234" spans="1:14" x14ac:dyDescent="0.25">
      <c r="A234" s="48">
        <v>4501736</v>
      </c>
      <c r="B234" s="48" t="s">
        <v>428</v>
      </c>
      <c r="C234" s="48" t="s">
        <v>321</v>
      </c>
      <c r="D234" s="48">
        <v>1</v>
      </c>
      <c r="E234" s="48" t="s">
        <v>71</v>
      </c>
      <c r="F234" s="48" t="s">
        <v>429</v>
      </c>
      <c r="G234" s="48" t="s">
        <v>1336</v>
      </c>
      <c r="H234" s="48" t="str">
        <f t="shared" si="0"/>
        <v>'BYKX62882',</v>
      </c>
      <c r="I234" s="48" t="s">
        <v>831</v>
      </c>
      <c r="J234" s="48" t="s">
        <v>832</v>
      </c>
      <c r="K234" s="48">
        <v>1</v>
      </c>
      <c r="L234" s="48">
        <v>0</v>
      </c>
      <c r="M234" s="48" t="s">
        <v>1337</v>
      </c>
      <c r="N234" s="48" t="s">
        <v>1338</v>
      </c>
    </row>
    <row r="235" spans="1:14" x14ac:dyDescent="0.25">
      <c r="A235" s="48">
        <v>4501736</v>
      </c>
      <c r="B235" s="48" t="s">
        <v>430</v>
      </c>
      <c r="C235" s="48" t="s">
        <v>358</v>
      </c>
      <c r="D235" s="48">
        <v>1</v>
      </c>
      <c r="E235" s="48" t="s">
        <v>20</v>
      </c>
      <c r="F235" s="48" t="s">
        <v>431</v>
      </c>
      <c r="G235" s="48" t="s">
        <v>1339</v>
      </c>
      <c r="H235" s="48" t="str">
        <f t="shared" si="0"/>
        <v>'YMYJ50419',</v>
      </c>
      <c r="I235" s="48" t="s">
        <v>831</v>
      </c>
      <c r="J235" s="48" t="s">
        <v>832</v>
      </c>
      <c r="K235" s="48">
        <v>1</v>
      </c>
      <c r="L235" s="48">
        <v>0</v>
      </c>
      <c r="M235" s="48" t="s">
        <v>1340</v>
      </c>
      <c r="N235" s="48" t="s">
        <v>1341</v>
      </c>
    </row>
    <row r="236" spans="1:14" x14ac:dyDescent="0.25">
      <c r="A236" s="48">
        <v>4501736</v>
      </c>
      <c r="B236" s="48" t="s">
        <v>432</v>
      </c>
      <c r="C236" s="48" t="s">
        <v>311</v>
      </c>
      <c r="D236" s="48">
        <v>1</v>
      </c>
      <c r="E236" s="48" t="s">
        <v>20</v>
      </c>
      <c r="F236" s="48" t="s">
        <v>433</v>
      </c>
      <c r="G236" s="48" t="s">
        <v>1220</v>
      </c>
      <c r="H236" s="48" t="str">
        <f t="shared" si="0"/>
        <v>'AFNA40249',</v>
      </c>
      <c r="I236" s="48" t="s">
        <v>831</v>
      </c>
      <c r="J236" s="48" t="s">
        <v>832</v>
      </c>
      <c r="K236" s="48">
        <v>1</v>
      </c>
      <c r="L236" s="48">
        <v>0</v>
      </c>
      <c r="M236" s="48" t="s">
        <v>1342</v>
      </c>
      <c r="N236" s="48" t="s">
        <v>1222</v>
      </c>
    </row>
    <row r="237" spans="1:14" x14ac:dyDescent="0.25">
      <c r="A237" s="48">
        <v>4501736</v>
      </c>
      <c r="B237" s="48" t="s">
        <v>434</v>
      </c>
      <c r="C237" s="48" t="s">
        <v>358</v>
      </c>
      <c r="D237" s="48">
        <v>1</v>
      </c>
      <c r="E237" s="48" t="s">
        <v>20</v>
      </c>
      <c r="F237" s="48" t="s">
        <v>435</v>
      </c>
      <c r="G237" s="48" t="s">
        <v>1343</v>
      </c>
      <c r="H237" s="48" t="str">
        <f t="shared" si="0"/>
        <v>'ADRN56902',</v>
      </c>
      <c r="I237" s="48" t="s">
        <v>831</v>
      </c>
      <c r="J237" s="48" t="s">
        <v>832</v>
      </c>
      <c r="K237" s="48">
        <v>1</v>
      </c>
      <c r="L237" s="48">
        <v>0</v>
      </c>
      <c r="M237" s="48" t="s">
        <v>1344</v>
      </c>
      <c r="N237" s="48" t="s">
        <v>1345</v>
      </c>
    </row>
    <row r="238" spans="1:14" x14ac:dyDescent="0.25">
      <c r="A238" s="48">
        <v>4501736</v>
      </c>
      <c r="B238" s="48" t="s">
        <v>436</v>
      </c>
      <c r="C238" s="48" t="s">
        <v>358</v>
      </c>
      <c r="D238" s="48">
        <v>2</v>
      </c>
      <c r="E238" s="48" t="s">
        <v>20</v>
      </c>
      <c r="F238" s="48" t="s">
        <v>437</v>
      </c>
      <c r="G238" s="48" t="s">
        <v>1346</v>
      </c>
      <c r="H238" s="48" t="str">
        <f t="shared" si="0"/>
        <v>'GCDT72591',</v>
      </c>
      <c r="I238" s="48" t="s">
        <v>831</v>
      </c>
      <c r="J238" s="48" t="s">
        <v>832</v>
      </c>
      <c r="K238" s="48">
        <v>2</v>
      </c>
      <c r="L238" s="48">
        <v>0</v>
      </c>
      <c r="M238" s="48" t="s">
        <v>1347</v>
      </c>
      <c r="N238" s="48" t="s">
        <v>1348</v>
      </c>
    </row>
    <row r="239" spans="1:14" x14ac:dyDescent="0.25">
      <c r="A239" s="48">
        <v>4501736</v>
      </c>
      <c r="B239" s="48" t="s">
        <v>33</v>
      </c>
      <c r="C239" s="48" t="s">
        <v>321</v>
      </c>
      <c r="D239" s="48">
        <v>1</v>
      </c>
      <c r="E239" s="48" t="s">
        <v>71</v>
      </c>
      <c r="F239" s="48" t="s">
        <v>34</v>
      </c>
      <c r="G239" s="48" t="s">
        <v>841</v>
      </c>
      <c r="H239" s="48" t="str">
        <f t="shared" si="0"/>
        <v>'ACBX32024',</v>
      </c>
      <c r="I239" s="48" t="s">
        <v>831</v>
      </c>
      <c r="J239" s="48" t="s">
        <v>832</v>
      </c>
      <c r="K239" s="48">
        <v>1</v>
      </c>
      <c r="L239" s="48">
        <v>0</v>
      </c>
      <c r="M239" s="48" t="s">
        <v>842</v>
      </c>
      <c r="N239" s="48" t="s">
        <v>843</v>
      </c>
    </row>
    <row r="240" spans="1:14" x14ac:dyDescent="0.25">
      <c r="A240" s="48">
        <v>4501736</v>
      </c>
      <c r="B240" s="48" t="s">
        <v>438</v>
      </c>
      <c r="C240" s="48" t="s">
        <v>19</v>
      </c>
      <c r="D240" s="48">
        <v>1</v>
      </c>
      <c r="E240" s="48" t="s">
        <v>20</v>
      </c>
      <c r="F240" s="48" t="s">
        <v>439</v>
      </c>
      <c r="G240" s="48" t="s">
        <v>905</v>
      </c>
      <c r="H240" s="48" t="str">
        <f t="shared" si="0"/>
        <v>'ZGRU36407',</v>
      </c>
      <c r="I240" s="48" t="s">
        <v>831</v>
      </c>
      <c r="J240" s="48" t="s">
        <v>832</v>
      </c>
      <c r="K240" s="48">
        <v>1</v>
      </c>
      <c r="L240" s="48">
        <v>0</v>
      </c>
      <c r="M240" s="48" t="s">
        <v>1349</v>
      </c>
      <c r="N240" s="48" t="s">
        <v>907</v>
      </c>
    </row>
    <row r="241" spans="1:14" x14ac:dyDescent="0.25">
      <c r="A241" s="48">
        <v>4501736</v>
      </c>
      <c r="B241" s="48" t="s">
        <v>440</v>
      </c>
      <c r="C241" s="48" t="s">
        <v>79</v>
      </c>
      <c r="D241" s="48">
        <v>2</v>
      </c>
      <c r="E241" s="48" t="s">
        <v>20</v>
      </c>
      <c r="F241" s="48" t="s">
        <v>441</v>
      </c>
      <c r="G241" s="48" t="s">
        <v>1350</v>
      </c>
      <c r="H241" s="48" t="str">
        <f t="shared" si="0"/>
        <v>'LYSO48785',</v>
      </c>
      <c r="I241" s="48" t="s">
        <v>831</v>
      </c>
      <c r="J241" s="48" t="s">
        <v>832</v>
      </c>
      <c r="K241" s="48">
        <v>2</v>
      </c>
      <c r="L241" s="48">
        <v>0</v>
      </c>
      <c r="M241" s="48" t="s">
        <v>1008</v>
      </c>
      <c r="N241" s="48" t="s">
        <v>1351</v>
      </c>
    </row>
    <row r="242" spans="1:14" x14ac:dyDescent="0.25">
      <c r="A242" s="48">
        <v>4501736</v>
      </c>
      <c r="B242" s="48" t="s">
        <v>442</v>
      </c>
      <c r="C242" s="48" t="s">
        <v>19</v>
      </c>
      <c r="D242" s="48">
        <v>1</v>
      </c>
      <c r="E242" s="48" t="s">
        <v>20</v>
      </c>
      <c r="F242" s="48" t="s">
        <v>443</v>
      </c>
      <c r="G242" s="48" t="s">
        <v>1352</v>
      </c>
      <c r="H242" s="48" t="str">
        <f t="shared" si="0"/>
        <v>'CIHF61083',</v>
      </c>
      <c r="I242" s="48" t="s">
        <v>831</v>
      </c>
      <c r="J242" s="48" t="s">
        <v>832</v>
      </c>
      <c r="K242" s="48">
        <v>1</v>
      </c>
      <c r="L242" s="48">
        <v>0</v>
      </c>
      <c r="M242" s="48" t="s">
        <v>1353</v>
      </c>
      <c r="N242" s="48" t="s">
        <v>1354</v>
      </c>
    </row>
    <row r="243" spans="1:14" x14ac:dyDescent="0.25">
      <c r="A243" s="48">
        <v>4501736</v>
      </c>
      <c r="B243" s="48" t="s">
        <v>444</v>
      </c>
      <c r="C243" s="48" t="s">
        <v>358</v>
      </c>
      <c r="D243" s="48">
        <v>1</v>
      </c>
      <c r="E243" s="48" t="s">
        <v>20</v>
      </c>
      <c r="F243" s="48" t="s">
        <v>445</v>
      </c>
      <c r="G243" s="48" t="s">
        <v>1355</v>
      </c>
      <c r="H243" s="48" t="str">
        <f t="shared" si="0"/>
        <v>'PJAG84277',</v>
      </c>
      <c r="I243" s="48" t="s">
        <v>831</v>
      </c>
      <c r="J243" s="48" t="s">
        <v>832</v>
      </c>
      <c r="K243" s="48">
        <v>1</v>
      </c>
      <c r="L243" s="48">
        <v>0</v>
      </c>
      <c r="M243" s="48" t="s">
        <v>1347</v>
      </c>
      <c r="N243" s="48" t="s">
        <v>1356</v>
      </c>
    </row>
    <row r="244" spans="1:14" x14ac:dyDescent="0.25">
      <c r="A244" s="48">
        <v>4501736</v>
      </c>
      <c r="B244" s="48" t="s">
        <v>444</v>
      </c>
      <c r="C244" s="48" t="s">
        <v>311</v>
      </c>
      <c r="D244" s="48">
        <v>1</v>
      </c>
      <c r="E244" s="48" t="s">
        <v>20</v>
      </c>
      <c r="F244" s="48" t="s">
        <v>445</v>
      </c>
      <c r="G244" s="48" t="s">
        <v>1355</v>
      </c>
      <c r="H244" s="48" t="str">
        <f t="shared" si="0"/>
        <v>'PJAG84277',</v>
      </c>
      <c r="I244" s="48" t="s">
        <v>831</v>
      </c>
      <c r="J244" s="48" t="s">
        <v>832</v>
      </c>
      <c r="K244" s="48">
        <v>1</v>
      </c>
      <c r="L244" s="48">
        <v>0</v>
      </c>
      <c r="M244" s="48" t="s">
        <v>1347</v>
      </c>
      <c r="N244" s="48" t="s">
        <v>1356</v>
      </c>
    </row>
    <row r="245" spans="1:14" x14ac:dyDescent="0.25">
      <c r="A245" s="48">
        <v>4501736</v>
      </c>
      <c r="B245" s="48" t="s">
        <v>226</v>
      </c>
      <c r="C245" s="48" t="s">
        <v>43</v>
      </c>
      <c r="D245" s="48">
        <v>1</v>
      </c>
      <c r="E245" s="48" t="s">
        <v>446</v>
      </c>
      <c r="F245" s="48" t="s">
        <v>228</v>
      </c>
      <c r="G245" s="48" t="s">
        <v>1082</v>
      </c>
      <c r="H245" s="48" t="str">
        <f t="shared" si="0"/>
        <v>'SMBG88591',</v>
      </c>
      <c r="I245" s="48" t="s">
        <v>831</v>
      </c>
      <c r="J245" s="48" t="s">
        <v>832</v>
      </c>
      <c r="K245" s="48">
        <v>1</v>
      </c>
      <c r="L245" s="48">
        <v>0</v>
      </c>
      <c r="M245" s="48" t="s">
        <v>1083</v>
      </c>
      <c r="N245" s="48" t="s">
        <v>1084</v>
      </c>
    </row>
    <row r="246" spans="1:14" x14ac:dyDescent="0.25">
      <c r="A246" s="48">
        <v>4501736</v>
      </c>
      <c r="B246" s="48" t="s">
        <v>447</v>
      </c>
      <c r="C246" s="48" t="s">
        <v>308</v>
      </c>
      <c r="D246" s="48">
        <v>2</v>
      </c>
      <c r="E246" s="48" t="s">
        <v>20</v>
      </c>
      <c r="F246" s="48" t="s">
        <v>448</v>
      </c>
      <c r="G246" s="48" t="s">
        <v>1357</v>
      </c>
      <c r="H246" s="48" t="str">
        <f t="shared" si="0"/>
        <v>'POIF03182',</v>
      </c>
      <c r="I246" s="48" t="s">
        <v>831</v>
      </c>
      <c r="J246" s="48" t="s">
        <v>832</v>
      </c>
      <c r="K246" s="48">
        <v>2</v>
      </c>
      <c r="L246" s="48">
        <v>0</v>
      </c>
      <c r="M246" s="48" t="s">
        <v>1358</v>
      </c>
      <c r="N246" s="48" t="s">
        <v>1359</v>
      </c>
    </row>
    <row r="247" spans="1:14" x14ac:dyDescent="0.25">
      <c r="A247" s="48">
        <v>4501736</v>
      </c>
      <c r="B247" s="48" t="s">
        <v>449</v>
      </c>
      <c r="C247" s="48" t="s">
        <v>321</v>
      </c>
      <c r="D247" s="48">
        <v>1</v>
      </c>
      <c r="E247" s="48" t="s">
        <v>71</v>
      </c>
      <c r="F247" s="48" t="s">
        <v>450</v>
      </c>
      <c r="G247" s="48" t="s">
        <v>1360</v>
      </c>
      <c r="H247" s="48" t="str">
        <f t="shared" si="0"/>
        <v>'DNKC34319',</v>
      </c>
      <c r="I247" s="48" t="s">
        <v>831</v>
      </c>
      <c r="J247" s="48" t="s">
        <v>832</v>
      </c>
      <c r="K247" s="48">
        <v>1</v>
      </c>
      <c r="L247" s="48">
        <v>0</v>
      </c>
      <c r="M247" s="48" t="s">
        <v>1361</v>
      </c>
      <c r="N247" s="48" t="s">
        <v>1362</v>
      </c>
    </row>
    <row r="248" spans="1:14" x14ac:dyDescent="0.25">
      <c r="A248" s="48">
        <v>4501736</v>
      </c>
      <c r="B248" s="48" t="s">
        <v>129</v>
      </c>
      <c r="C248" s="48" t="s">
        <v>308</v>
      </c>
      <c r="D248" s="48">
        <v>1</v>
      </c>
      <c r="E248" s="48" t="s">
        <v>20</v>
      </c>
      <c r="F248" s="48" t="s">
        <v>130</v>
      </c>
      <c r="G248" s="48" t="s">
        <v>951</v>
      </c>
      <c r="H248" s="48" t="str">
        <f t="shared" si="0"/>
        <v>'KEKJ38925',</v>
      </c>
      <c r="I248" s="48" t="s">
        <v>831</v>
      </c>
      <c r="J248" s="48" t="s">
        <v>832</v>
      </c>
      <c r="K248" s="48">
        <v>1</v>
      </c>
      <c r="L248" s="48">
        <v>0</v>
      </c>
      <c r="M248" s="48" t="s">
        <v>952</v>
      </c>
      <c r="N248" s="48" t="s">
        <v>953</v>
      </c>
    </row>
    <row r="249" spans="1:14" x14ac:dyDescent="0.25">
      <c r="A249" s="48">
        <v>4501736</v>
      </c>
      <c r="B249" s="48" t="s">
        <v>241</v>
      </c>
      <c r="C249" s="48" t="s">
        <v>358</v>
      </c>
      <c r="D249" s="48">
        <v>1</v>
      </c>
      <c r="E249" s="48" t="s">
        <v>20</v>
      </c>
      <c r="F249" s="48" t="s">
        <v>242</v>
      </c>
      <c r="G249" s="48" t="s">
        <v>880</v>
      </c>
      <c r="H249" s="48" t="str">
        <f t="shared" si="0"/>
        <v>'LLZA53205',</v>
      </c>
      <c r="I249" s="48" t="s">
        <v>831</v>
      </c>
      <c r="J249" s="48" t="s">
        <v>832</v>
      </c>
      <c r="K249" s="48">
        <v>1</v>
      </c>
      <c r="L249" s="48">
        <v>0</v>
      </c>
      <c r="M249" s="48" t="s">
        <v>1100</v>
      </c>
      <c r="N249" s="48" t="s">
        <v>882</v>
      </c>
    </row>
    <row r="250" spans="1:14" x14ac:dyDescent="0.25">
      <c r="A250" s="48">
        <v>4501736</v>
      </c>
      <c r="B250" s="48" t="s">
        <v>451</v>
      </c>
      <c r="C250" s="48" t="s">
        <v>358</v>
      </c>
      <c r="D250" s="48">
        <v>1</v>
      </c>
      <c r="E250" s="48" t="s">
        <v>20</v>
      </c>
      <c r="F250" s="48" t="s">
        <v>452</v>
      </c>
      <c r="G250" s="48" t="s">
        <v>1363</v>
      </c>
      <c r="H250" s="48" t="str">
        <f t="shared" si="0"/>
        <v>'XYHC28462',</v>
      </c>
      <c r="I250" s="48" t="s">
        <v>831</v>
      </c>
      <c r="J250" s="48" t="s">
        <v>832</v>
      </c>
      <c r="K250" s="48">
        <v>1</v>
      </c>
      <c r="L250" s="48">
        <v>0</v>
      </c>
      <c r="M250" s="48" t="s">
        <v>1364</v>
      </c>
      <c r="N250" s="48" t="s">
        <v>1365</v>
      </c>
    </row>
    <row r="251" spans="1:14" x14ac:dyDescent="0.25">
      <c r="A251" s="48">
        <v>4501736</v>
      </c>
      <c r="B251" s="48" t="s">
        <v>453</v>
      </c>
      <c r="C251" s="48" t="s">
        <v>321</v>
      </c>
      <c r="D251" s="48">
        <v>1</v>
      </c>
      <c r="E251" s="48" t="s">
        <v>71</v>
      </c>
      <c r="F251" s="48" t="s">
        <v>454</v>
      </c>
      <c r="G251" s="48" t="s">
        <v>1366</v>
      </c>
      <c r="H251" s="48" t="str">
        <f t="shared" si="0"/>
        <v>'YZGA04639',</v>
      </c>
      <c r="I251" s="48" t="s">
        <v>831</v>
      </c>
      <c r="J251" s="48" t="s">
        <v>832</v>
      </c>
      <c r="K251" s="48">
        <v>1</v>
      </c>
      <c r="L251" s="48">
        <v>0</v>
      </c>
      <c r="M251" s="48" t="s">
        <v>1367</v>
      </c>
      <c r="N251" s="48" t="s">
        <v>1368</v>
      </c>
    </row>
    <row r="252" spans="1:14" x14ac:dyDescent="0.25">
      <c r="A252" s="48">
        <v>4501736</v>
      </c>
      <c r="B252" s="48" t="s">
        <v>69</v>
      </c>
      <c r="C252" s="48" t="s">
        <v>311</v>
      </c>
      <c r="D252" s="48">
        <v>1</v>
      </c>
      <c r="E252" s="48" t="s">
        <v>20</v>
      </c>
      <c r="F252" s="48" t="s">
        <v>72</v>
      </c>
      <c r="G252" s="48" t="s">
        <v>1369</v>
      </c>
      <c r="H252" s="48" t="str">
        <f t="shared" si="0"/>
        <v>'ARLJ95762',</v>
      </c>
      <c r="I252" s="48" t="s">
        <v>831</v>
      </c>
      <c r="J252" s="48" t="s">
        <v>832</v>
      </c>
      <c r="K252" s="48">
        <v>1</v>
      </c>
      <c r="L252" s="48">
        <v>0</v>
      </c>
      <c r="M252" s="48" t="s">
        <v>884</v>
      </c>
      <c r="N252" s="48" t="s">
        <v>1370</v>
      </c>
    </row>
    <row r="253" spans="1:14" x14ac:dyDescent="0.25">
      <c r="A253" s="48">
        <v>4501736</v>
      </c>
      <c r="B253" s="48" t="s">
        <v>90</v>
      </c>
      <c r="C253" s="48" t="s">
        <v>19</v>
      </c>
      <c r="D253" s="48">
        <v>2</v>
      </c>
      <c r="E253" s="48" t="s">
        <v>20</v>
      </c>
      <c r="F253" s="48" t="s">
        <v>91</v>
      </c>
      <c r="G253" s="48" t="s">
        <v>902</v>
      </c>
      <c r="H253" s="48" t="str">
        <f t="shared" si="0"/>
        <v>'PLHH10602',</v>
      </c>
      <c r="I253" s="48" t="s">
        <v>831</v>
      </c>
      <c r="J253" s="48" t="s">
        <v>832</v>
      </c>
      <c r="K253" s="48">
        <v>2</v>
      </c>
      <c r="L253" s="48">
        <v>0</v>
      </c>
      <c r="M253" s="48" t="s">
        <v>903</v>
      </c>
      <c r="N253" s="48" t="s">
        <v>904</v>
      </c>
    </row>
    <row r="254" spans="1:14" x14ac:dyDescent="0.25">
      <c r="A254" s="48">
        <v>4501736</v>
      </c>
      <c r="B254" s="48" t="s">
        <v>127</v>
      </c>
      <c r="C254" s="48" t="s">
        <v>19</v>
      </c>
      <c r="D254" s="48">
        <v>1</v>
      </c>
      <c r="E254" s="48" t="s">
        <v>20</v>
      </c>
      <c r="F254" s="48" t="s">
        <v>128</v>
      </c>
      <c r="G254" s="48" t="s">
        <v>948</v>
      </c>
      <c r="H254" s="48" t="str">
        <f t="shared" si="0"/>
        <v>'IRRL85333',</v>
      </c>
      <c r="I254" s="48" t="s">
        <v>831</v>
      </c>
      <c r="J254" s="48" t="s">
        <v>832</v>
      </c>
      <c r="K254" s="48">
        <v>1</v>
      </c>
      <c r="L254" s="48">
        <v>0</v>
      </c>
      <c r="M254" s="48" t="s">
        <v>949</v>
      </c>
      <c r="N254" s="48" t="s">
        <v>950</v>
      </c>
    </row>
    <row r="255" spans="1:14" x14ac:dyDescent="0.25">
      <c r="A255" s="48">
        <v>4501736</v>
      </c>
      <c r="B255" s="48" t="s">
        <v>222</v>
      </c>
      <c r="C255" s="48" t="s">
        <v>83</v>
      </c>
      <c r="D255" s="48">
        <v>1</v>
      </c>
      <c r="E255" s="48" t="s">
        <v>37</v>
      </c>
      <c r="F255" s="48" t="s">
        <v>223</v>
      </c>
      <c r="G255" s="48" t="s">
        <v>944</v>
      </c>
      <c r="H255" s="48" t="str">
        <f t="shared" si="0"/>
        <v>'JGTO84001',</v>
      </c>
      <c r="I255" s="48" t="s">
        <v>831</v>
      </c>
      <c r="J255" s="48" t="s">
        <v>832</v>
      </c>
      <c r="K255" s="48">
        <v>1</v>
      </c>
      <c r="L255" s="48">
        <v>0</v>
      </c>
      <c r="M255" s="48" t="s">
        <v>1079</v>
      </c>
      <c r="N255" s="48" t="s">
        <v>946</v>
      </c>
    </row>
    <row r="256" spans="1:14" x14ac:dyDescent="0.25">
      <c r="A256" s="48">
        <v>4501736</v>
      </c>
      <c r="B256" s="48" t="s">
        <v>455</v>
      </c>
      <c r="C256" s="48" t="s">
        <v>79</v>
      </c>
      <c r="D256" s="48">
        <v>1</v>
      </c>
      <c r="E256" s="48" t="s">
        <v>227</v>
      </c>
      <c r="F256" s="48" t="s">
        <v>456</v>
      </c>
      <c r="G256" s="48" t="s">
        <v>1371</v>
      </c>
      <c r="H256" s="48" t="str">
        <f t="shared" si="0"/>
        <v>'UMSK47205',</v>
      </c>
      <c r="I256" s="48" t="s">
        <v>831</v>
      </c>
      <c r="J256" s="48" t="s">
        <v>832</v>
      </c>
      <c r="K256" s="48">
        <v>1</v>
      </c>
      <c r="L256" s="48">
        <v>0</v>
      </c>
      <c r="M256" s="48" t="s">
        <v>1372</v>
      </c>
      <c r="N256" s="48" t="s">
        <v>1373</v>
      </c>
    </row>
    <row r="257" spans="1:14" x14ac:dyDescent="0.25">
      <c r="A257" s="48">
        <v>4501736</v>
      </c>
      <c r="B257" s="48" t="s">
        <v>457</v>
      </c>
      <c r="C257" s="48" t="s">
        <v>19</v>
      </c>
      <c r="D257" s="48">
        <v>1</v>
      </c>
      <c r="E257" s="48" t="s">
        <v>20</v>
      </c>
      <c r="F257" s="48" t="s">
        <v>458</v>
      </c>
      <c r="G257" s="48" t="s">
        <v>1374</v>
      </c>
      <c r="H257" s="48" t="str">
        <f t="shared" ref="H257:H511" si="1">"'"&amp;B257&amp;"'"&amp;","</f>
        <v>'HNQP10813',</v>
      </c>
      <c r="I257" s="48" t="s">
        <v>831</v>
      </c>
      <c r="J257" s="48" t="s">
        <v>832</v>
      </c>
      <c r="K257" s="48">
        <v>1</v>
      </c>
      <c r="L257" s="48">
        <v>0</v>
      </c>
      <c r="M257" s="48" t="s">
        <v>903</v>
      </c>
      <c r="N257" s="48" t="s">
        <v>1375</v>
      </c>
    </row>
    <row r="258" spans="1:14" x14ac:dyDescent="0.25">
      <c r="A258" s="48">
        <v>4501736</v>
      </c>
      <c r="B258" s="48" t="s">
        <v>459</v>
      </c>
      <c r="C258" s="48" t="s">
        <v>19</v>
      </c>
      <c r="D258" s="48">
        <v>1</v>
      </c>
      <c r="E258" s="48" t="s">
        <v>20</v>
      </c>
      <c r="F258" s="48" t="s">
        <v>460</v>
      </c>
      <c r="G258" s="48" t="s">
        <v>1376</v>
      </c>
      <c r="H258" s="48" t="str">
        <f t="shared" si="1"/>
        <v>'GBWQ86172',</v>
      </c>
      <c r="I258" s="48" t="s">
        <v>831</v>
      </c>
      <c r="J258" s="48" t="s">
        <v>832</v>
      </c>
      <c r="K258" s="48">
        <v>1</v>
      </c>
      <c r="L258" s="48">
        <v>0</v>
      </c>
      <c r="M258" s="48" t="s">
        <v>949</v>
      </c>
      <c r="N258" s="48" t="s">
        <v>1377</v>
      </c>
    </row>
    <row r="259" spans="1:14" x14ac:dyDescent="0.25">
      <c r="A259" s="48">
        <v>4501736</v>
      </c>
      <c r="B259" s="48" t="s">
        <v>461</v>
      </c>
      <c r="C259" s="48" t="s">
        <v>19</v>
      </c>
      <c r="D259" s="48">
        <v>1</v>
      </c>
      <c r="E259" s="48" t="s">
        <v>20</v>
      </c>
      <c r="F259" s="48" t="s">
        <v>462</v>
      </c>
      <c r="G259" s="48" t="s">
        <v>1378</v>
      </c>
      <c r="H259" s="48" t="str">
        <f t="shared" si="1"/>
        <v>'ZVZD33952',</v>
      </c>
      <c r="I259" s="48" t="s">
        <v>831</v>
      </c>
      <c r="J259" s="48" t="s">
        <v>832</v>
      </c>
      <c r="K259" s="48">
        <v>1</v>
      </c>
      <c r="L259" s="48">
        <v>0</v>
      </c>
      <c r="M259" s="48" t="s">
        <v>1379</v>
      </c>
      <c r="N259" s="48" t="s">
        <v>1380</v>
      </c>
    </row>
    <row r="260" spans="1:14" x14ac:dyDescent="0.25">
      <c r="A260" s="48">
        <v>4501736</v>
      </c>
      <c r="B260" s="48" t="s">
        <v>463</v>
      </c>
      <c r="C260" s="48" t="s">
        <v>79</v>
      </c>
      <c r="D260" s="48">
        <v>1</v>
      </c>
      <c r="E260" s="48" t="s">
        <v>37</v>
      </c>
      <c r="F260" s="48" t="s">
        <v>464</v>
      </c>
      <c r="G260" s="48" t="s">
        <v>1381</v>
      </c>
      <c r="H260" s="48" t="str">
        <f t="shared" si="1"/>
        <v>'PBNO38204',</v>
      </c>
      <c r="I260" s="48" t="s">
        <v>890</v>
      </c>
      <c r="J260" s="48" t="s">
        <v>81</v>
      </c>
      <c r="K260" s="48">
        <v>1</v>
      </c>
      <c r="L260" s="48">
        <v>0</v>
      </c>
      <c r="M260" s="48" t="s">
        <v>1085</v>
      </c>
      <c r="N260" s="48" t="s">
        <v>1382</v>
      </c>
    </row>
    <row r="261" spans="1:14" x14ac:dyDescent="0.25">
      <c r="A261" s="48">
        <v>4501736</v>
      </c>
      <c r="B261" s="48" t="s">
        <v>329</v>
      </c>
      <c r="C261" s="48" t="s">
        <v>321</v>
      </c>
      <c r="D261" s="48">
        <v>1</v>
      </c>
      <c r="E261" s="48" t="s">
        <v>71</v>
      </c>
      <c r="F261" s="48" t="s">
        <v>330</v>
      </c>
      <c r="G261" s="48" t="s">
        <v>1211</v>
      </c>
      <c r="H261" s="48" t="str">
        <f t="shared" si="1"/>
        <v>'ODUV37830',</v>
      </c>
      <c r="I261" s="48" t="s">
        <v>831</v>
      </c>
      <c r="J261" s="48" t="s">
        <v>832</v>
      </c>
      <c r="K261" s="48">
        <v>1</v>
      </c>
      <c r="L261" s="48">
        <v>0</v>
      </c>
      <c r="M261" s="48" t="s">
        <v>1212</v>
      </c>
      <c r="N261" s="48" t="s">
        <v>1213</v>
      </c>
    </row>
    <row r="262" spans="1:14" x14ac:dyDescent="0.25">
      <c r="A262" s="48">
        <v>4501736</v>
      </c>
      <c r="B262" s="48" t="s">
        <v>465</v>
      </c>
      <c r="C262" s="48" t="s">
        <v>308</v>
      </c>
      <c r="D262" s="48">
        <v>1</v>
      </c>
      <c r="E262" s="48" t="s">
        <v>37</v>
      </c>
      <c r="F262" s="48" t="s">
        <v>466</v>
      </c>
      <c r="G262" s="48" t="s">
        <v>1383</v>
      </c>
      <c r="H262" s="48" t="str">
        <f t="shared" si="1"/>
        <v>'WOUF55787',</v>
      </c>
      <c r="I262" s="48" t="s">
        <v>831</v>
      </c>
      <c r="J262" s="48" t="s">
        <v>832</v>
      </c>
      <c r="K262" s="48">
        <v>1</v>
      </c>
      <c r="L262" s="48">
        <v>0</v>
      </c>
      <c r="M262" s="48" t="s">
        <v>1384</v>
      </c>
      <c r="N262" s="48" t="s">
        <v>1385</v>
      </c>
    </row>
    <row r="263" spans="1:14" x14ac:dyDescent="0.25">
      <c r="A263" s="48">
        <v>4501736</v>
      </c>
      <c r="B263" s="48" t="s">
        <v>467</v>
      </c>
      <c r="C263" s="48" t="s">
        <v>308</v>
      </c>
      <c r="D263" s="48">
        <v>1</v>
      </c>
      <c r="E263" s="48" t="s">
        <v>37</v>
      </c>
      <c r="F263" s="48" t="s">
        <v>468</v>
      </c>
      <c r="G263" s="48" t="s">
        <v>1386</v>
      </c>
      <c r="H263" s="48" t="str">
        <f t="shared" si="1"/>
        <v>'IJSZ71836',</v>
      </c>
      <c r="I263" s="48" t="s">
        <v>831</v>
      </c>
      <c r="J263" s="48" t="s">
        <v>832</v>
      </c>
      <c r="K263" s="48">
        <v>1</v>
      </c>
      <c r="L263" s="48">
        <v>0</v>
      </c>
      <c r="M263" s="48" t="s">
        <v>1387</v>
      </c>
      <c r="N263" s="48" t="s">
        <v>1146</v>
      </c>
    </row>
    <row r="264" spans="1:14" x14ac:dyDescent="0.25">
      <c r="A264" s="48">
        <v>4501736</v>
      </c>
      <c r="B264" s="48" t="s">
        <v>53</v>
      </c>
      <c r="C264" s="48" t="s">
        <v>325</v>
      </c>
      <c r="D264" s="48">
        <v>1</v>
      </c>
      <c r="E264" s="48" t="s">
        <v>37</v>
      </c>
      <c r="F264" s="48" t="s">
        <v>54</v>
      </c>
      <c r="G264" s="48" t="s">
        <v>859</v>
      </c>
      <c r="H264" s="48" t="str">
        <f t="shared" si="1"/>
        <v>'UHLS80407',</v>
      </c>
      <c r="I264" s="48" t="s">
        <v>831</v>
      </c>
      <c r="J264" s="48" t="s">
        <v>832</v>
      </c>
      <c r="K264" s="48">
        <v>1</v>
      </c>
      <c r="L264" s="48">
        <v>0</v>
      </c>
      <c r="M264" s="48" t="s">
        <v>860</v>
      </c>
      <c r="N264" s="48" t="s">
        <v>861</v>
      </c>
    </row>
    <row r="265" spans="1:14" x14ac:dyDescent="0.25">
      <c r="A265" s="48">
        <v>4501736</v>
      </c>
      <c r="B265" s="48" t="s">
        <v>150</v>
      </c>
      <c r="C265" s="48" t="s">
        <v>308</v>
      </c>
      <c r="D265" s="48">
        <v>2</v>
      </c>
      <c r="E265" s="48" t="s">
        <v>37</v>
      </c>
      <c r="F265" s="48" t="s">
        <v>151</v>
      </c>
      <c r="G265" s="48" t="s">
        <v>1388</v>
      </c>
      <c r="H265" s="48" t="str">
        <f t="shared" si="1"/>
        <v>'QCAR04116',</v>
      </c>
      <c r="I265" s="48" t="s">
        <v>831</v>
      </c>
      <c r="J265" s="48" t="s">
        <v>832</v>
      </c>
      <c r="K265" s="48">
        <v>2</v>
      </c>
      <c r="L265" s="48">
        <v>0</v>
      </c>
      <c r="M265" s="48" t="s">
        <v>982</v>
      </c>
      <c r="N265" s="48" t="s">
        <v>1003</v>
      </c>
    </row>
    <row r="266" spans="1:14" x14ac:dyDescent="0.25">
      <c r="A266" s="48">
        <v>4501736</v>
      </c>
      <c r="B266" s="48" t="s">
        <v>469</v>
      </c>
      <c r="C266" s="48" t="s">
        <v>321</v>
      </c>
      <c r="D266" s="48">
        <v>1</v>
      </c>
      <c r="E266" s="48" t="s">
        <v>71</v>
      </c>
      <c r="F266" s="48" t="s">
        <v>470</v>
      </c>
      <c r="G266" s="48" t="s">
        <v>1389</v>
      </c>
      <c r="H266" s="48" t="str">
        <f t="shared" si="1"/>
        <v>'ISWM44794',</v>
      </c>
      <c r="I266" s="48" t="s">
        <v>831</v>
      </c>
      <c r="J266" s="48" t="s">
        <v>832</v>
      </c>
      <c r="K266" s="48">
        <v>1</v>
      </c>
      <c r="L266" s="48">
        <v>0</v>
      </c>
      <c r="M266" s="48" t="s">
        <v>1390</v>
      </c>
      <c r="N266" s="48" t="s">
        <v>1391</v>
      </c>
    </row>
    <row r="267" spans="1:14" x14ac:dyDescent="0.25">
      <c r="A267" s="48">
        <v>4501736</v>
      </c>
      <c r="B267" s="48" t="s">
        <v>471</v>
      </c>
      <c r="C267" s="48" t="s">
        <v>321</v>
      </c>
      <c r="D267" s="48">
        <v>1</v>
      </c>
      <c r="E267" s="48" t="s">
        <v>71</v>
      </c>
      <c r="F267" s="48" t="s">
        <v>332</v>
      </c>
      <c r="G267" s="48" t="s">
        <v>1214</v>
      </c>
      <c r="H267" s="48" t="str">
        <f t="shared" si="1"/>
        <v>'DJSB81740',</v>
      </c>
      <c r="I267" s="48" t="s">
        <v>831</v>
      </c>
      <c r="J267" s="48" t="s">
        <v>832</v>
      </c>
      <c r="K267" s="48">
        <v>1</v>
      </c>
      <c r="L267" s="48">
        <v>0</v>
      </c>
      <c r="M267" s="48" t="s">
        <v>1392</v>
      </c>
      <c r="N267" s="48" t="s">
        <v>1215</v>
      </c>
    </row>
    <row r="268" spans="1:14" x14ac:dyDescent="0.25">
      <c r="A268" s="48">
        <v>4501736</v>
      </c>
      <c r="B268" s="48" t="s">
        <v>472</v>
      </c>
      <c r="C268" s="48" t="s">
        <v>308</v>
      </c>
      <c r="D268" s="48">
        <v>1</v>
      </c>
      <c r="E268" s="48" t="s">
        <v>37</v>
      </c>
      <c r="F268" s="48" t="s">
        <v>473</v>
      </c>
      <c r="G268" s="50" t="s">
        <v>1393</v>
      </c>
      <c r="H268" s="48" t="str">
        <f t="shared" si="1"/>
        <v>'EIXS92827',</v>
      </c>
      <c r="I268" s="48" t="s">
        <v>831</v>
      </c>
      <c r="J268" s="48" t="s">
        <v>832</v>
      </c>
      <c r="K268" s="48">
        <v>1</v>
      </c>
      <c r="L268" s="48">
        <v>0</v>
      </c>
      <c r="M268" s="48" t="s">
        <v>1394</v>
      </c>
      <c r="N268" s="48" t="s">
        <v>1395</v>
      </c>
    </row>
    <row r="269" spans="1:14" x14ac:dyDescent="0.25">
      <c r="A269" s="48">
        <v>4501736</v>
      </c>
      <c r="B269" s="48" t="s">
        <v>474</v>
      </c>
      <c r="C269" s="48" t="s">
        <v>321</v>
      </c>
      <c r="D269" s="48">
        <v>1</v>
      </c>
      <c r="E269" s="48" t="s">
        <v>71</v>
      </c>
      <c r="F269" s="48" t="s">
        <v>475</v>
      </c>
      <c r="G269" s="48" t="s">
        <v>1396</v>
      </c>
      <c r="H269" s="48" t="str">
        <f t="shared" si="1"/>
        <v>'XVUA41002',</v>
      </c>
      <c r="I269" s="48" t="s">
        <v>831</v>
      </c>
      <c r="J269" s="48" t="s">
        <v>832</v>
      </c>
      <c r="K269" s="48">
        <v>1</v>
      </c>
      <c r="L269" s="48">
        <v>0</v>
      </c>
      <c r="M269" s="48" t="s">
        <v>1057</v>
      </c>
      <c r="N269" s="48" t="s">
        <v>1397</v>
      </c>
    </row>
    <row r="270" spans="1:14" x14ac:dyDescent="0.25">
      <c r="A270" s="48">
        <v>4501736</v>
      </c>
      <c r="B270" s="48" t="s">
        <v>476</v>
      </c>
      <c r="C270" s="48" t="s">
        <v>308</v>
      </c>
      <c r="D270" s="48">
        <v>1</v>
      </c>
      <c r="E270" s="48" t="s">
        <v>37</v>
      </c>
      <c r="F270" s="48" t="s">
        <v>477</v>
      </c>
      <c r="G270" s="48" t="s">
        <v>1398</v>
      </c>
      <c r="H270" s="48" t="str">
        <f t="shared" si="1"/>
        <v>'SWZF36804',</v>
      </c>
      <c r="I270" s="48" t="s">
        <v>831</v>
      </c>
      <c r="J270" s="48" t="s">
        <v>832</v>
      </c>
      <c r="K270" s="48">
        <v>1</v>
      </c>
      <c r="L270" s="48">
        <v>0</v>
      </c>
      <c r="M270" s="48" t="s">
        <v>1399</v>
      </c>
      <c r="N270" s="48" t="s">
        <v>1400</v>
      </c>
    </row>
    <row r="271" spans="1:14" x14ac:dyDescent="0.25">
      <c r="A271" s="48">
        <v>4501736</v>
      </c>
      <c r="B271" s="48" t="s">
        <v>478</v>
      </c>
      <c r="C271" s="48" t="s">
        <v>321</v>
      </c>
      <c r="D271" s="48">
        <v>1</v>
      </c>
      <c r="E271" s="48" t="s">
        <v>71</v>
      </c>
      <c r="F271" s="48" t="s">
        <v>479</v>
      </c>
      <c r="G271" s="48" t="s">
        <v>1401</v>
      </c>
      <c r="H271" s="48" t="str">
        <f t="shared" si="1"/>
        <v>'KBOK35148',</v>
      </c>
      <c r="I271" s="48" t="s">
        <v>831</v>
      </c>
      <c r="J271" s="48" t="s">
        <v>832</v>
      </c>
      <c r="K271" s="48">
        <v>1</v>
      </c>
      <c r="L271" s="48">
        <v>0</v>
      </c>
      <c r="M271" s="48" t="s">
        <v>1402</v>
      </c>
      <c r="N271" s="48" t="s">
        <v>1403</v>
      </c>
    </row>
    <row r="272" spans="1:14" x14ac:dyDescent="0.25">
      <c r="A272" s="48">
        <v>4501736</v>
      </c>
      <c r="B272" s="48" t="s">
        <v>432</v>
      </c>
      <c r="C272" s="48" t="s">
        <v>321</v>
      </c>
      <c r="D272" s="48">
        <v>1</v>
      </c>
      <c r="E272" s="48" t="s">
        <v>71</v>
      </c>
      <c r="F272" s="48" t="s">
        <v>433</v>
      </c>
      <c r="G272" s="48" t="s">
        <v>1220</v>
      </c>
      <c r="H272" s="48" t="str">
        <f t="shared" si="1"/>
        <v>'AFNA40249',</v>
      </c>
      <c r="I272" s="48" t="s">
        <v>831</v>
      </c>
      <c r="J272" s="48" t="s">
        <v>832</v>
      </c>
      <c r="K272" s="48">
        <v>1</v>
      </c>
      <c r="L272" s="48">
        <v>0</v>
      </c>
      <c r="M272" s="48" t="s">
        <v>1342</v>
      </c>
      <c r="N272" s="48" t="s">
        <v>1222</v>
      </c>
    </row>
    <row r="273" spans="1:14" x14ac:dyDescent="0.25">
      <c r="A273" s="48">
        <v>4501736</v>
      </c>
      <c r="B273" s="48" t="s">
        <v>480</v>
      </c>
      <c r="C273" s="48" t="s">
        <v>358</v>
      </c>
      <c r="D273" s="48">
        <v>2</v>
      </c>
      <c r="E273" s="48" t="s">
        <v>20</v>
      </c>
      <c r="F273" s="48" t="s">
        <v>481</v>
      </c>
      <c r="G273" s="48" t="s">
        <v>1404</v>
      </c>
      <c r="H273" s="48" t="str">
        <f t="shared" si="1"/>
        <v>'NVMJ57877',</v>
      </c>
      <c r="I273" s="48" t="s">
        <v>831</v>
      </c>
      <c r="J273" s="48" t="s">
        <v>832</v>
      </c>
      <c r="K273" s="48">
        <v>2</v>
      </c>
      <c r="L273" s="48">
        <v>0</v>
      </c>
      <c r="M273" s="48" t="s">
        <v>1405</v>
      </c>
      <c r="N273" s="48" t="s">
        <v>1406</v>
      </c>
    </row>
    <row r="274" spans="1:14" x14ac:dyDescent="0.25">
      <c r="A274" s="48">
        <v>4501736</v>
      </c>
      <c r="B274" s="48" t="s">
        <v>482</v>
      </c>
      <c r="C274" s="48" t="s">
        <v>311</v>
      </c>
      <c r="D274" s="48">
        <v>1</v>
      </c>
      <c r="E274" s="48" t="s">
        <v>227</v>
      </c>
      <c r="F274" s="48" t="s">
        <v>483</v>
      </c>
      <c r="G274" s="48" t="s">
        <v>1297</v>
      </c>
      <c r="H274" s="48" t="str">
        <f t="shared" si="1"/>
        <v>'KFQN17016',</v>
      </c>
      <c r="I274" s="48" t="s">
        <v>831</v>
      </c>
      <c r="J274" s="48" t="s">
        <v>832</v>
      </c>
      <c r="K274" s="48">
        <v>1</v>
      </c>
      <c r="L274" s="48">
        <v>0</v>
      </c>
      <c r="M274" s="48" t="s">
        <v>1298</v>
      </c>
      <c r="N274" s="48" t="s">
        <v>1299</v>
      </c>
    </row>
    <row r="275" spans="1:14" x14ac:dyDescent="0.25">
      <c r="A275" s="48">
        <v>4501736</v>
      </c>
      <c r="B275" s="48" t="s">
        <v>484</v>
      </c>
      <c r="C275" s="48" t="s">
        <v>19</v>
      </c>
      <c r="D275" s="48">
        <v>2</v>
      </c>
      <c r="E275" s="48" t="s">
        <v>20</v>
      </c>
      <c r="F275" s="48" t="s">
        <v>485</v>
      </c>
      <c r="G275" s="48" t="s">
        <v>1407</v>
      </c>
      <c r="H275" s="48" t="str">
        <f t="shared" si="1"/>
        <v>'CPDA00893',</v>
      </c>
      <c r="I275" s="48" t="s">
        <v>831</v>
      </c>
      <c r="J275" s="48" t="s">
        <v>832</v>
      </c>
      <c r="K275" s="48">
        <v>2</v>
      </c>
      <c r="L275" s="48">
        <v>0</v>
      </c>
      <c r="M275" s="48" t="s">
        <v>897</v>
      </c>
      <c r="N275" s="48" t="s">
        <v>1408</v>
      </c>
    </row>
    <row r="276" spans="1:14" x14ac:dyDescent="0.25">
      <c r="A276" s="48">
        <v>4501736</v>
      </c>
      <c r="B276" s="48" t="s">
        <v>487</v>
      </c>
      <c r="C276" s="48" t="s">
        <v>311</v>
      </c>
      <c r="D276" s="48">
        <v>1</v>
      </c>
      <c r="E276" s="48" t="s">
        <v>20</v>
      </c>
      <c r="F276" s="48" t="s">
        <v>488</v>
      </c>
      <c r="G276" s="48" t="s">
        <v>1409</v>
      </c>
      <c r="H276" s="48" t="str">
        <f t="shared" si="1"/>
        <v>'OMSQ91088',</v>
      </c>
      <c r="I276" s="48" t="s">
        <v>831</v>
      </c>
      <c r="J276" s="48" t="s">
        <v>832</v>
      </c>
      <c r="K276" s="48">
        <v>1</v>
      </c>
      <c r="L276" s="48">
        <v>0</v>
      </c>
      <c r="M276" s="48" t="s">
        <v>1410</v>
      </c>
      <c r="N276" s="48" t="s">
        <v>1411</v>
      </c>
    </row>
    <row r="277" spans="1:14" x14ac:dyDescent="0.25">
      <c r="A277" s="48">
        <v>4501736</v>
      </c>
      <c r="B277" s="48" t="s">
        <v>487</v>
      </c>
      <c r="C277" s="48" t="s">
        <v>79</v>
      </c>
      <c r="D277" s="48">
        <v>1</v>
      </c>
      <c r="E277" s="48" t="s">
        <v>20</v>
      </c>
      <c r="F277" s="48" t="s">
        <v>488</v>
      </c>
      <c r="G277" s="48" t="s">
        <v>1409</v>
      </c>
      <c r="H277" s="48" t="str">
        <f t="shared" si="1"/>
        <v>'OMSQ91088',</v>
      </c>
      <c r="I277" s="48" t="s">
        <v>831</v>
      </c>
      <c r="J277" s="48" t="s">
        <v>832</v>
      </c>
      <c r="K277" s="48">
        <v>1</v>
      </c>
      <c r="L277" s="48">
        <v>0</v>
      </c>
      <c r="M277" s="48" t="s">
        <v>1410</v>
      </c>
      <c r="N277" s="48" t="s">
        <v>1411</v>
      </c>
    </row>
    <row r="278" spans="1:14" x14ac:dyDescent="0.25">
      <c r="A278" s="48">
        <v>4501736</v>
      </c>
      <c r="B278" s="48" t="s">
        <v>489</v>
      </c>
      <c r="C278" s="48" t="s">
        <v>311</v>
      </c>
      <c r="D278" s="48">
        <v>1</v>
      </c>
      <c r="E278" s="48" t="s">
        <v>20</v>
      </c>
      <c r="F278" s="48" t="s">
        <v>490</v>
      </c>
      <c r="G278" s="48" t="s">
        <v>1412</v>
      </c>
      <c r="H278" s="48" t="str">
        <f t="shared" si="1"/>
        <v>'UJHN90376',</v>
      </c>
      <c r="I278" s="48" t="s">
        <v>831</v>
      </c>
      <c r="J278" s="48" t="s">
        <v>832</v>
      </c>
      <c r="K278" s="48">
        <v>1</v>
      </c>
      <c r="L278" s="48">
        <v>0</v>
      </c>
      <c r="M278" s="48" t="s">
        <v>1413</v>
      </c>
      <c r="N278" s="48" t="s">
        <v>1414</v>
      </c>
    </row>
    <row r="279" spans="1:14" x14ac:dyDescent="0.25">
      <c r="A279" s="48">
        <v>4501736</v>
      </c>
      <c r="B279" s="48" t="s">
        <v>226</v>
      </c>
      <c r="C279" s="48" t="s">
        <v>311</v>
      </c>
      <c r="D279" s="48">
        <v>1</v>
      </c>
      <c r="E279" s="48" t="s">
        <v>20</v>
      </c>
      <c r="F279" s="48" t="s">
        <v>228</v>
      </c>
      <c r="G279" s="48" t="s">
        <v>1082</v>
      </c>
      <c r="H279" s="48" t="str">
        <f t="shared" si="1"/>
        <v>'SMBG88591',</v>
      </c>
      <c r="I279" s="48" t="s">
        <v>831</v>
      </c>
      <c r="J279" s="48" t="s">
        <v>832</v>
      </c>
      <c r="K279" s="48">
        <v>1</v>
      </c>
      <c r="L279" s="48">
        <v>0</v>
      </c>
      <c r="M279" s="48" t="s">
        <v>1083</v>
      </c>
      <c r="N279" s="48" t="s">
        <v>1084</v>
      </c>
    </row>
    <row r="280" spans="1:14" x14ac:dyDescent="0.25">
      <c r="A280" s="48">
        <v>4501736</v>
      </c>
      <c r="B280" s="48" t="s">
        <v>202</v>
      </c>
      <c r="C280" s="48" t="s">
        <v>79</v>
      </c>
      <c r="D280" s="48">
        <v>1</v>
      </c>
      <c r="E280" s="48" t="s">
        <v>20</v>
      </c>
      <c r="F280" s="48" t="s">
        <v>203</v>
      </c>
      <c r="G280" s="48" t="s">
        <v>1052</v>
      </c>
      <c r="H280" s="48" t="str">
        <f t="shared" si="1"/>
        <v>'XKLV64847',</v>
      </c>
      <c r="I280" s="48" t="s">
        <v>831</v>
      </c>
      <c r="J280" s="48" t="s">
        <v>832</v>
      </c>
      <c r="K280" s="48">
        <v>1</v>
      </c>
      <c r="L280" s="48">
        <v>0</v>
      </c>
      <c r="M280" s="48" t="s">
        <v>1053</v>
      </c>
      <c r="N280" s="48" t="s">
        <v>1054</v>
      </c>
    </row>
    <row r="281" spans="1:14" x14ac:dyDescent="0.25">
      <c r="A281" s="48">
        <v>4501736</v>
      </c>
      <c r="B281" s="48" t="s">
        <v>491</v>
      </c>
      <c r="C281" s="48" t="s">
        <v>358</v>
      </c>
      <c r="D281" s="48">
        <v>1</v>
      </c>
      <c r="E281" s="48" t="s">
        <v>20</v>
      </c>
      <c r="F281" s="48" t="s">
        <v>492</v>
      </c>
      <c r="G281" s="48" t="s">
        <v>1415</v>
      </c>
      <c r="H281" s="48" t="str">
        <f t="shared" si="1"/>
        <v>'GIVX21736',</v>
      </c>
      <c r="I281" s="48" t="s">
        <v>831</v>
      </c>
      <c r="J281" s="48" t="s">
        <v>832</v>
      </c>
      <c r="K281" s="48">
        <v>1</v>
      </c>
      <c r="L281" s="48">
        <v>0</v>
      </c>
      <c r="M281" s="48" t="s">
        <v>1416</v>
      </c>
      <c r="N281" s="48" t="s">
        <v>1417</v>
      </c>
    </row>
    <row r="282" spans="1:14" x14ac:dyDescent="0.25">
      <c r="A282" s="48">
        <v>4501736</v>
      </c>
      <c r="B282" s="48" t="s">
        <v>493</v>
      </c>
      <c r="C282" s="48" t="s">
        <v>19</v>
      </c>
      <c r="D282" s="48">
        <v>1</v>
      </c>
      <c r="E282" s="48" t="s">
        <v>20</v>
      </c>
      <c r="F282" s="48" t="s">
        <v>494</v>
      </c>
      <c r="G282" s="48" t="s">
        <v>1418</v>
      </c>
      <c r="H282" s="48" t="str">
        <f t="shared" si="1"/>
        <v>'HNLD50796',</v>
      </c>
      <c r="I282" s="48" t="s">
        <v>831</v>
      </c>
      <c r="J282" s="48" t="s">
        <v>832</v>
      </c>
      <c r="K282" s="48">
        <v>1</v>
      </c>
      <c r="L282" s="48">
        <v>0</v>
      </c>
      <c r="M282" s="48" t="s">
        <v>1178</v>
      </c>
      <c r="N282" s="48" t="s">
        <v>1419</v>
      </c>
    </row>
    <row r="283" spans="1:14" x14ac:dyDescent="0.25">
      <c r="A283" s="48">
        <v>4501736</v>
      </c>
      <c r="B283" s="48" t="s">
        <v>292</v>
      </c>
      <c r="C283" s="48" t="s">
        <v>308</v>
      </c>
      <c r="D283" s="48">
        <v>1</v>
      </c>
      <c r="E283" s="48" t="s">
        <v>20</v>
      </c>
      <c r="F283" s="48" t="s">
        <v>293</v>
      </c>
      <c r="G283" s="48" t="s">
        <v>1165</v>
      </c>
      <c r="H283" s="48" t="str">
        <f t="shared" si="1"/>
        <v>'NKRN90503',</v>
      </c>
      <c r="I283" s="48" t="s">
        <v>831</v>
      </c>
      <c r="J283" s="48" t="s">
        <v>832</v>
      </c>
      <c r="K283" s="48">
        <v>1</v>
      </c>
      <c r="L283" s="48">
        <v>0</v>
      </c>
      <c r="M283" s="48" t="s">
        <v>1166</v>
      </c>
      <c r="N283" s="48" t="s">
        <v>1167</v>
      </c>
    </row>
    <row r="284" spans="1:14" x14ac:dyDescent="0.25">
      <c r="A284" s="48">
        <v>4501736</v>
      </c>
      <c r="B284" s="48" t="s">
        <v>212</v>
      </c>
      <c r="C284" s="48" t="s">
        <v>311</v>
      </c>
      <c r="D284" s="48">
        <v>1</v>
      </c>
      <c r="E284" s="48" t="s">
        <v>227</v>
      </c>
      <c r="F284" s="48" t="s">
        <v>213</v>
      </c>
      <c r="G284" s="48" t="s">
        <v>1065</v>
      </c>
      <c r="H284" s="48" t="str">
        <f t="shared" si="1"/>
        <v>'WVOJ53185',</v>
      </c>
      <c r="I284" s="48" t="s">
        <v>831</v>
      </c>
      <c r="J284" s="48" t="s">
        <v>832</v>
      </c>
      <c r="K284" s="48">
        <v>1</v>
      </c>
      <c r="L284" s="48">
        <v>0</v>
      </c>
      <c r="M284" s="48" t="s">
        <v>1066</v>
      </c>
      <c r="N284" s="48" t="s">
        <v>1067</v>
      </c>
    </row>
    <row r="285" spans="1:14" x14ac:dyDescent="0.25">
      <c r="A285" s="48">
        <v>4522348</v>
      </c>
      <c r="B285" s="48" t="s">
        <v>495</v>
      </c>
      <c r="C285" s="48" t="s">
        <v>496</v>
      </c>
      <c r="D285" s="48">
        <v>1</v>
      </c>
      <c r="E285" s="48" t="s">
        <v>20</v>
      </c>
      <c r="F285" s="48" t="s">
        <v>497</v>
      </c>
      <c r="G285" s="48" t="s">
        <v>1420</v>
      </c>
      <c r="H285" s="48" t="str">
        <f t="shared" si="1"/>
        <v>'ETPS57266',</v>
      </c>
      <c r="I285" s="48" t="s">
        <v>831</v>
      </c>
      <c r="J285" s="48" t="s">
        <v>832</v>
      </c>
      <c r="K285" s="48">
        <v>1</v>
      </c>
      <c r="L285" s="48">
        <v>0</v>
      </c>
      <c r="M285" s="48" t="s">
        <v>1421</v>
      </c>
      <c r="N285" s="48" t="s">
        <v>1422</v>
      </c>
    </row>
    <row r="286" spans="1:14" x14ac:dyDescent="0.25">
      <c r="A286" s="48">
        <v>4522348</v>
      </c>
      <c r="B286" s="48" t="s">
        <v>461</v>
      </c>
      <c r="C286" s="48" t="s">
        <v>358</v>
      </c>
      <c r="D286" s="48">
        <v>1</v>
      </c>
      <c r="E286" s="48" t="s">
        <v>227</v>
      </c>
      <c r="F286" s="48" t="s">
        <v>462</v>
      </c>
      <c r="G286" s="48" t="s">
        <v>1423</v>
      </c>
      <c r="H286" s="48" t="str">
        <f t="shared" si="1"/>
        <v>'ZVZD33952',</v>
      </c>
      <c r="I286" s="48" t="s">
        <v>831</v>
      </c>
      <c r="J286" s="48" t="s">
        <v>832</v>
      </c>
      <c r="K286" s="48">
        <v>1</v>
      </c>
      <c r="L286" s="48">
        <v>0</v>
      </c>
      <c r="M286" s="48" t="s">
        <v>1379</v>
      </c>
      <c r="N286" s="48" t="s">
        <v>1424</v>
      </c>
    </row>
    <row r="287" spans="1:14" x14ac:dyDescent="0.25">
      <c r="A287" s="48">
        <v>4522348</v>
      </c>
      <c r="B287" s="48" t="s">
        <v>498</v>
      </c>
      <c r="C287" s="48" t="s">
        <v>103</v>
      </c>
      <c r="D287" s="48">
        <v>1</v>
      </c>
      <c r="E287" s="48" t="s">
        <v>37</v>
      </c>
      <c r="F287" s="48" t="s">
        <v>499</v>
      </c>
      <c r="G287" s="48" t="s">
        <v>948</v>
      </c>
      <c r="H287" s="48" t="str">
        <f t="shared" si="1"/>
        <v>'FYJP04455',</v>
      </c>
      <c r="I287" s="48" t="s">
        <v>831</v>
      </c>
      <c r="J287" s="48" t="s">
        <v>832</v>
      </c>
      <c r="K287" s="48">
        <v>1</v>
      </c>
      <c r="L287" s="48">
        <v>0</v>
      </c>
      <c r="M287" s="48" t="s">
        <v>1100</v>
      </c>
      <c r="N287" s="48" t="s">
        <v>950</v>
      </c>
    </row>
    <row r="288" spans="1:14" x14ac:dyDescent="0.25">
      <c r="A288" s="48">
        <v>4522348</v>
      </c>
      <c r="B288" s="48" t="s">
        <v>252</v>
      </c>
      <c r="C288" s="48" t="s">
        <v>500</v>
      </c>
      <c r="D288" s="48">
        <v>1</v>
      </c>
      <c r="E288" s="48" t="s">
        <v>71</v>
      </c>
      <c r="F288" s="48" t="s">
        <v>253</v>
      </c>
      <c r="G288" s="48" t="s">
        <v>1290</v>
      </c>
      <c r="H288" s="48" t="str">
        <f t="shared" si="1"/>
        <v>'QQIB59206',</v>
      </c>
      <c r="I288" s="48" t="s">
        <v>831</v>
      </c>
      <c r="J288" s="48" t="s">
        <v>832</v>
      </c>
      <c r="K288" s="48">
        <v>1</v>
      </c>
      <c r="L288" s="48">
        <v>0</v>
      </c>
      <c r="M288" s="48" t="s">
        <v>1114</v>
      </c>
      <c r="N288" s="48" t="s">
        <v>1291</v>
      </c>
    </row>
    <row r="289" spans="1:14" x14ac:dyDescent="0.25">
      <c r="A289" s="48">
        <v>4522348</v>
      </c>
      <c r="B289" s="48" t="s">
        <v>501</v>
      </c>
      <c r="C289" s="48" t="s">
        <v>502</v>
      </c>
      <c r="D289" s="48">
        <v>1</v>
      </c>
      <c r="E289" s="48" t="s">
        <v>20</v>
      </c>
      <c r="F289" s="48" t="s">
        <v>503</v>
      </c>
      <c r="G289" s="48" t="s">
        <v>1425</v>
      </c>
      <c r="H289" s="48" t="str">
        <f t="shared" si="1"/>
        <v>'AHUM28811',</v>
      </c>
      <c r="I289" s="48" t="s">
        <v>831</v>
      </c>
      <c r="J289" s="48" t="s">
        <v>832</v>
      </c>
      <c r="K289" s="48">
        <v>1</v>
      </c>
      <c r="L289" s="48">
        <v>0</v>
      </c>
      <c r="M289" s="48" t="s">
        <v>1426</v>
      </c>
      <c r="N289" s="48" t="s">
        <v>1427</v>
      </c>
    </row>
    <row r="290" spans="1:14" x14ac:dyDescent="0.25">
      <c r="A290" s="48">
        <v>4522348</v>
      </c>
      <c r="B290" s="48" t="s">
        <v>504</v>
      </c>
      <c r="C290" s="48" t="s">
        <v>325</v>
      </c>
      <c r="D290" s="48">
        <v>1</v>
      </c>
      <c r="E290" s="48" t="s">
        <v>20</v>
      </c>
      <c r="F290" s="48" t="s">
        <v>505</v>
      </c>
      <c r="G290" s="48" t="s">
        <v>1428</v>
      </c>
      <c r="H290" s="48" t="str">
        <f t="shared" si="1"/>
        <v>'LFFU81481',</v>
      </c>
      <c r="I290" s="48" t="s">
        <v>831</v>
      </c>
      <c r="J290" s="48" t="s">
        <v>832</v>
      </c>
      <c r="K290" s="48">
        <v>1</v>
      </c>
      <c r="L290" s="48">
        <v>0</v>
      </c>
      <c r="M290" s="48" t="s">
        <v>1361</v>
      </c>
      <c r="N290" s="48" t="s">
        <v>1429</v>
      </c>
    </row>
    <row r="291" spans="1:14" x14ac:dyDescent="0.25">
      <c r="A291" s="48">
        <v>4522348</v>
      </c>
      <c r="B291" s="48" t="s">
        <v>362</v>
      </c>
      <c r="C291" s="48" t="s">
        <v>83</v>
      </c>
      <c r="D291" s="48">
        <v>1</v>
      </c>
      <c r="E291" s="48" t="s">
        <v>37</v>
      </c>
      <c r="F291" s="48" t="s">
        <v>363</v>
      </c>
      <c r="G291" s="48" t="s">
        <v>1249</v>
      </c>
      <c r="H291" s="48" t="str">
        <f t="shared" si="1"/>
        <v>'PTOK81124',</v>
      </c>
      <c r="I291" s="48" t="s">
        <v>831</v>
      </c>
      <c r="J291" s="48" t="s">
        <v>832</v>
      </c>
      <c r="K291" s="48">
        <v>1</v>
      </c>
      <c r="L291" s="48">
        <v>0</v>
      </c>
      <c r="M291" s="48" t="s">
        <v>1250</v>
      </c>
      <c r="N291" s="48" t="s">
        <v>1251</v>
      </c>
    </row>
    <row r="292" spans="1:14" x14ac:dyDescent="0.25">
      <c r="A292" s="48">
        <v>4522348</v>
      </c>
      <c r="B292" s="48" t="s">
        <v>294</v>
      </c>
      <c r="C292" s="48" t="s">
        <v>502</v>
      </c>
      <c r="D292" s="48">
        <v>1</v>
      </c>
      <c r="E292" s="48" t="s">
        <v>20</v>
      </c>
      <c r="F292" s="48" t="s">
        <v>295</v>
      </c>
      <c r="G292" s="48" t="s">
        <v>1430</v>
      </c>
      <c r="H292" s="48" t="str">
        <f t="shared" si="1"/>
        <v>'FHDT15031',</v>
      </c>
      <c r="I292" s="48" t="s">
        <v>831</v>
      </c>
      <c r="J292" s="48" t="s">
        <v>832</v>
      </c>
      <c r="K292" s="48">
        <v>1</v>
      </c>
      <c r="L292" s="48">
        <v>0</v>
      </c>
      <c r="M292" s="48" t="s">
        <v>1169</v>
      </c>
      <c r="N292" s="48" t="s">
        <v>1431</v>
      </c>
    </row>
    <row r="293" spans="1:14" x14ac:dyDescent="0.25">
      <c r="A293" s="48">
        <v>4522348</v>
      </c>
      <c r="B293" s="48" t="s">
        <v>506</v>
      </c>
      <c r="C293" s="48" t="s">
        <v>325</v>
      </c>
      <c r="D293" s="48">
        <v>1</v>
      </c>
      <c r="E293" s="48" t="s">
        <v>20</v>
      </c>
      <c r="F293" s="48" t="s">
        <v>507</v>
      </c>
      <c r="G293" s="48" t="s">
        <v>1432</v>
      </c>
      <c r="H293" s="48" t="str">
        <f t="shared" si="1"/>
        <v>'LKAM89695',</v>
      </c>
      <c r="I293" s="48" t="s">
        <v>831</v>
      </c>
      <c r="J293" s="48" t="s">
        <v>832</v>
      </c>
      <c r="K293" s="48">
        <v>1</v>
      </c>
      <c r="L293" s="48">
        <v>0</v>
      </c>
      <c r="M293" s="48" t="s">
        <v>1433</v>
      </c>
      <c r="N293" s="48" t="s">
        <v>1434</v>
      </c>
    </row>
    <row r="294" spans="1:14" x14ac:dyDescent="0.25">
      <c r="A294" s="48">
        <v>4522348</v>
      </c>
      <c r="B294" s="48" t="s">
        <v>508</v>
      </c>
      <c r="C294" s="48" t="s">
        <v>496</v>
      </c>
      <c r="D294" s="48">
        <v>1</v>
      </c>
      <c r="E294" s="48" t="s">
        <v>20</v>
      </c>
      <c r="F294" s="48" t="s">
        <v>509</v>
      </c>
      <c r="G294" s="48" t="s">
        <v>880</v>
      </c>
      <c r="H294" s="48" t="str">
        <f t="shared" si="1"/>
        <v>'FRPG38340',</v>
      </c>
      <c r="I294" s="48" t="s">
        <v>831</v>
      </c>
      <c r="J294" s="48" t="s">
        <v>832</v>
      </c>
      <c r="K294" s="48">
        <v>1</v>
      </c>
      <c r="L294" s="48">
        <v>0</v>
      </c>
      <c r="M294" s="48" t="s">
        <v>869</v>
      </c>
      <c r="N294" s="48" t="s">
        <v>882</v>
      </c>
    </row>
    <row r="295" spans="1:14" x14ac:dyDescent="0.25">
      <c r="A295" s="48">
        <v>4522348</v>
      </c>
      <c r="B295" s="48" t="s">
        <v>510</v>
      </c>
      <c r="C295" s="48" t="s">
        <v>325</v>
      </c>
      <c r="D295" s="48">
        <v>1</v>
      </c>
      <c r="E295" s="48" t="s">
        <v>20</v>
      </c>
      <c r="F295" s="48" t="s">
        <v>511</v>
      </c>
      <c r="G295" s="48" t="s">
        <v>1435</v>
      </c>
      <c r="H295" s="48" t="str">
        <f t="shared" si="1"/>
        <v>'JDOJ65833',</v>
      </c>
      <c r="I295" s="48" t="s">
        <v>831</v>
      </c>
      <c r="J295" s="48" t="s">
        <v>832</v>
      </c>
      <c r="K295" s="48">
        <v>1</v>
      </c>
      <c r="L295" s="48">
        <v>0</v>
      </c>
      <c r="M295" s="48" t="s">
        <v>1436</v>
      </c>
      <c r="N295" s="48" t="s">
        <v>1437</v>
      </c>
    </row>
    <row r="296" spans="1:14" x14ac:dyDescent="0.25">
      <c r="A296" s="48">
        <v>4522348</v>
      </c>
      <c r="B296" s="48" t="s">
        <v>512</v>
      </c>
      <c r="C296" s="48" t="s">
        <v>325</v>
      </c>
      <c r="D296" s="48">
        <v>1</v>
      </c>
      <c r="E296" s="48" t="s">
        <v>20</v>
      </c>
      <c r="F296" s="48" t="s">
        <v>513</v>
      </c>
      <c r="G296" s="48" t="s">
        <v>1438</v>
      </c>
      <c r="H296" s="48" t="str">
        <f t="shared" si="1"/>
        <v>'WMAZ49501',</v>
      </c>
      <c r="I296" s="48" t="s">
        <v>831</v>
      </c>
      <c r="J296" s="48" t="s">
        <v>832</v>
      </c>
      <c r="K296" s="48">
        <v>1</v>
      </c>
      <c r="L296" s="48">
        <v>0</v>
      </c>
      <c r="M296" s="48" t="s">
        <v>1439</v>
      </c>
      <c r="N296" s="48" t="s">
        <v>1440</v>
      </c>
    </row>
    <row r="297" spans="1:14" x14ac:dyDescent="0.25">
      <c r="A297" s="48">
        <v>4522348</v>
      </c>
      <c r="B297" s="48" t="s">
        <v>275</v>
      </c>
      <c r="C297" s="48" t="s">
        <v>514</v>
      </c>
      <c r="D297" s="48">
        <v>1</v>
      </c>
      <c r="E297" s="48" t="s">
        <v>37</v>
      </c>
      <c r="F297" s="48" t="s">
        <v>276</v>
      </c>
      <c r="G297" s="48" t="s">
        <v>1441</v>
      </c>
      <c r="H297" s="48" t="str">
        <f t="shared" si="1"/>
        <v>'TMVR84848',</v>
      </c>
      <c r="I297" s="48" t="s">
        <v>831</v>
      </c>
      <c r="J297" s="48" t="s">
        <v>832</v>
      </c>
      <c r="K297" s="48">
        <v>1</v>
      </c>
      <c r="L297" s="48">
        <v>0</v>
      </c>
      <c r="M297" s="48" t="s">
        <v>1143</v>
      </c>
      <c r="N297" s="48" t="s">
        <v>1442</v>
      </c>
    </row>
    <row r="298" spans="1:14" x14ac:dyDescent="0.25">
      <c r="A298" s="48">
        <v>4522348</v>
      </c>
      <c r="B298" s="48" t="s">
        <v>515</v>
      </c>
      <c r="C298" s="48" t="s">
        <v>36</v>
      </c>
      <c r="D298" s="48">
        <v>1</v>
      </c>
      <c r="E298" s="48" t="s">
        <v>20</v>
      </c>
      <c r="F298" s="48" t="s">
        <v>516</v>
      </c>
      <c r="G298" s="48" t="s">
        <v>1443</v>
      </c>
      <c r="H298" s="48" t="str">
        <f t="shared" si="1"/>
        <v>'QMJV39185',</v>
      </c>
      <c r="I298" s="48" t="s">
        <v>831</v>
      </c>
      <c r="J298" s="48" t="s">
        <v>832</v>
      </c>
      <c r="K298" s="48">
        <v>1</v>
      </c>
      <c r="L298" s="48">
        <v>0</v>
      </c>
      <c r="M298" s="48" t="s">
        <v>1444</v>
      </c>
      <c r="N298" s="48" t="s">
        <v>1445</v>
      </c>
    </row>
    <row r="299" spans="1:14" x14ac:dyDescent="0.25">
      <c r="A299" s="48">
        <v>4522348</v>
      </c>
      <c r="B299" s="48" t="s">
        <v>286</v>
      </c>
      <c r="C299" s="48" t="s">
        <v>358</v>
      </c>
      <c r="D299" s="48">
        <v>1</v>
      </c>
      <c r="E299" s="48" t="s">
        <v>20</v>
      </c>
      <c r="F299" s="48" t="s">
        <v>287</v>
      </c>
      <c r="G299" s="48" t="s">
        <v>1158</v>
      </c>
      <c r="H299" s="48" t="str">
        <f t="shared" si="1"/>
        <v>'YYTC89270',</v>
      </c>
      <c r="I299" s="48" t="s">
        <v>831</v>
      </c>
      <c r="J299" s="48" t="s">
        <v>832</v>
      </c>
      <c r="K299" s="48">
        <v>1</v>
      </c>
      <c r="L299" s="48">
        <v>0</v>
      </c>
      <c r="M299" s="48" t="s">
        <v>1159</v>
      </c>
      <c r="N299" s="48" t="s">
        <v>1160</v>
      </c>
    </row>
    <row r="300" spans="1:14" x14ac:dyDescent="0.25">
      <c r="A300" s="48">
        <v>4522348</v>
      </c>
      <c r="B300" s="48" t="s">
        <v>18</v>
      </c>
      <c r="C300" s="48" t="s">
        <v>325</v>
      </c>
      <c r="D300" s="48">
        <v>1</v>
      </c>
      <c r="E300" s="48" t="s">
        <v>20</v>
      </c>
      <c r="F300" s="48" t="s">
        <v>21</v>
      </c>
      <c r="G300" s="48" t="s">
        <v>830</v>
      </c>
      <c r="H300" s="48" t="str">
        <f t="shared" si="1"/>
        <v>'MDOH36545',</v>
      </c>
      <c r="I300" s="48" t="s">
        <v>831</v>
      </c>
      <c r="J300" s="48" t="s">
        <v>832</v>
      </c>
      <c r="K300" s="48">
        <v>1</v>
      </c>
      <c r="L300" s="48">
        <v>0</v>
      </c>
      <c r="M300" s="48" t="s">
        <v>833</v>
      </c>
      <c r="N300" s="48" t="s">
        <v>834</v>
      </c>
    </row>
    <row r="301" spans="1:14" x14ac:dyDescent="0.25">
      <c r="A301" s="48">
        <v>4522348</v>
      </c>
      <c r="B301" s="48" t="s">
        <v>517</v>
      </c>
      <c r="C301" s="48" t="s">
        <v>496</v>
      </c>
      <c r="D301" s="48">
        <v>1</v>
      </c>
      <c r="E301" s="48" t="s">
        <v>20</v>
      </c>
      <c r="F301" s="48" t="s">
        <v>518</v>
      </c>
      <c r="G301" s="48" t="s">
        <v>1446</v>
      </c>
      <c r="H301" s="48" t="str">
        <f t="shared" si="1"/>
        <v>'KFEM88137',</v>
      </c>
      <c r="I301" s="48" t="s">
        <v>831</v>
      </c>
      <c r="J301" s="48" t="s">
        <v>832</v>
      </c>
      <c r="K301" s="48">
        <v>1</v>
      </c>
      <c r="L301" s="48">
        <v>0</v>
      </c>
      <c r="M301" s="48" t="s">
        <v>1447</v>
      </c>
      <c r="N301" s="48" t="s">
        <v>1448</v>
      </c>
    </row>
    <row r="302" spans="1:14" x14ac:dyDescent="0.25">
      <c r="A302" s="48">
        <v>4522348</v>
      </c>
      <c r="B302" s="48" t="s">
        <v>519</v>
      </c>
      <c r="C302" s="48" t="s">
        <v>520</v>
      </c>
      <c r="D302" s="48">
        <v>1</v>
      </c>
      <c r="E302" s="48" t="s">
        <v>20</v>
      </c>
      <c r="F302" s="48" t="s">
        <v>54</v>
      </c>
      <c r="G302" s="48" t="s">
        <v>1449</v>
      </c>
      <c r="H302" s="48" t="str">
        <f t="shared" si="1"/>
        <v>'DVIG80328',</v>
      </c>
      <c r="I302" s="48" t="s">
        <v>831</v>
      </c>
      <c r="J302" s="48" t="s">
        <v>832</v>
      </c>
      <c r="K302" s="48">
        <v>1</v>
      </c>
      <c r="L302" s="48">
        <v>0</v>
      </c>
      <c r="M302" s="48" t="s">
        <v>1450</v>
      </c>
      <c r="N302" s="48" t="s">
        <v>1451</v>
      </c>
    </row>
    <row r="303" spans="1:14" x14ac:dyDescent="0.25">
      <c r="A303" s="48">
        <v>4522348</v>
      </c>
      <c r="B303" s="48" t="s">
        <v>521</v>
      </c>
      <c r="C303" s="48" t="s">
        <v>496</v>
      </c>
      <c r="D303" s="48">
        <v>1</v>
      </c>
      <c r="E303" s="48" t="s">
        <v>20</v>
      </c>
      <c r="F303" s="48" t="s">
        <v>522</v>
      </c>
      <c r="G303" s="48" t="s">
        <v>1452</v>
      </c>
      <c r="H303" s="48" t="str">
        <f t="shared" si="1"/>
        <v>'SVHV83466',</v>
      </c>
      <c r="I303" s="48" t="s">
        <v>831</v>
      </c>
      <c r="J303" s="48" t="s">
        <v>832</v>
      </c>
      <c r="K303" s="48">
        <v>1</v>
      </c>
      <c r="L303" s="48">
        <v>0</v>
      </c>
      <c r="M303" s="48" t="s">
        <v>1453</v>
      </c>
      <c r="N303" s="48" t="s">
        <v>1454</v>
      </c>
    </row>
    <row r="304" spans="1:14" x14ac:dyDescent="0.25">
      <c r="A304" s="48">
        <v>4522348</v>
      </c>
      <c r="B304" s="48" t="s">
        <v>469</v>
      </c>
      <c r="C304" s="48" t="s">
        <v>325</v>
      </c>
      <c r="D304" s="48">
        <v>1</v>
      </c>
      <c r="E304" s="48" t="s">
        <v>20</v>
      </c>
      <c r="F304" s="48" t="s">
        <v>470</v>
      </c>
      <c r="G304" s="48" t="s">
        <v>1389</v>
      </c>
      <c r="H304" s="48" t="str">
        <f t="shared" si="1"/>
        <v>'ISWM44794',</v>
      </c>
      <c r="I304" s="48" t="s">
        <v>831</v>
      </c>
      <c r="J304" s="48" t="s">
        <v>832</v>
      </c>
      <c r="K304" s="48">
        <v>1</v>
      </c>
      <c r="L304" s="48">
        <v>0</v>
      </c>
      <c r="M304" s="48" t="s">
        <v>1390</v>
      </c>
      <c r="N304" s="48" t="s">
        <v>1391</v>
      </c>
    </row>
    <row r="305" spans="1:14" x14ac:dyDescent="0.25">
      <c r="A305" s="48">
        <v>4522348</v>
      </c>
      <c r="B305" s="48" t="s">
        <v>523</v>
      </c>
      <c r="C305" s="48" t="s">
        <v>502</v>
      </c>
      <c r="D305" s="48">
        <v>1</v>
      </c>
      <c r="E305" s="48" t="s">
        <v>20</v>
      </c>
      <c r="F305" s="48" t="s">
        <v>524</v>
      </c>
      <c r="G305" s="48" t="s">
        <v>1455</v>
      </c>
      <c r="H305" s="48" t="str">
        <f t="shared" si="1"/>
        <v>'GRZE87422',</v>
      </c>
      <c r="I305" s="48" t="s">
        <v>831</v>
      </c>
      <c r="J305" s="48" t="s">
        <v>832</v>
      </c>
      <c r="K305" s="48">
        <v>1</v>
      </c>
      <c r="L305" s="48">
        <v>0</v>
      </c>
      <c r="M305" s="48" t="s">
        <v>1456</v>
      </c>
      <c r="N305" s="48" t="s">
        <v>1457</v>
      </c>
    </row>
    <row r="306" spans="1:14" x14ac:dyDescent="0.25">
      <c r="A306" s="48">
        <v>4522348</v>
      </c>
      <c r="B306" s="48" t="s">
        <v>525</v>
      </c>
      <c r="C306" s="48" t="s">
        <v>526</v>
      </c>
      <c r="D306" s="48">
        <v>1</v>
      </c>
      <c r="E306" s="48" t="s">
        <v>37</v>
      </c>
      <c r="F306" s="48" t="s">
        <v>527</v>
      </c>
      <c r="G306" s="48" t="s">
        <v>1458</v>
      </c>
      <c r="H306" s="48" t="str">
        <f t="shared" si="1"/>
        <v>'UXYV37462',</v>
      </c>
      <c r="I306" s="48" t="s">
        <v>831</v>
      </c>
      <c r="J306" s="48" t="s">
        <v>832</v>
      </c>
      <c r="K306" s="48">
        <v>1</v>
      </c>
      <c r="L306" s="48">
        <v>0</v>
      </c>
      <c r="M306" s="48" t="s">
        <v>1459</v>
      </c>
      <c r="N306" s="48" t="s">
        <v>1460</v>
      </c>
    </row>
    <row r="307" spans="1:14" x14ac:dyDescent="0.25">
      <c r="A307" s="48">
        <v>4522348</v>
      </c>
      <c r="B307" s="48" t="s">
        <v>528</v>
      </c>
      <c r="C307" s="48" t="s">
        <v>529</v>
      </c>
      <c r="D307" s="48">
        <v>1</v>
      </c>
      <c r="E307" s="48" t="s">
        <v>37</v>
      </c>
      <c r="F307" s="48" t="s">
        <v>530</v>
      </c>
      <c r="G307" s="48" t="s">
        <v>1461</v>
      </c>
      <c r="H307" s="48" t="str">
        <f t="shared" si="1"/>
        <v>'BWRF04747',</v>
      </c>
      <c r="I307" s="48" t="s">
        <v>831</v>
      </c>
      <c r="J307" s="48" t="s">
        <v>832</v>
      </c>
      <c r="K307" s="48">
        <v>1</v>
      </c>
      <c r="L307" s="48">
        <v>0</v>
      </c>
      <c r="M307" s="48" t="s">
        <v>1143</v>
      </c>
      <c r="N307" s="48" t="s">
        <v>1462</v>
      </c>
    </row>
    <row r="308" spans="1:14" x14ac:dyDescent="0.25">
      <c r="A308" s="48">
        <v>4522348</v>
      </c>
      <c r="B308" s="48" t="s">
        <v>531</v>
      </c>
      <c r="C308" s="48" t="s">
        <v>103</v>
      </c>
      <c r="D308" s="48">
        <v>1</v>
      </c>
      <c r="E308" s="48" t="s">
        <v>37</v>
      </c>
      <c r="F308" s="48" t="s">
        <v>532</v>
      </c>
      <c r="G308" s="48" t="s">
        <v>1463</v>
      </c>
      <c r="H308" s="48" t="str">
        <f t="shared" si="1"/>
        <v>'YVEY04878',</v>
      </c>
      <c r="I308" s="48" t="s">
        <v>831</v>
      </c>
      <c r="J308" s="48" t="s">
        <v>832</v>
      </c>
      <c r="K308" s="48">
        <v>1</v>
      </c>
      <c r="L308" s="48">
        <v>0</v>
      </c>
      <c r="M308" s="48" t="s">
        <v>1464</v>
      </c>
      <c r="N308" s="48" t="s">
        <v>1465</v>
      </c>
    </row>
    <row r="309" spans="1:14" x14ac:dyDescent="0.25">
      <c r="A309" s="48">
        <v>4522348</v>
      </c>
      <c r="B309" s="48" t="s">
        <v>533</v>
      </c>
      <c r="C309" s="48" t="s">
        <v>31</v>
      </c>
      <c r="D309" s="48">
        <v>1</v>
      </c>
      <c r="E309" s="48" t="s">
        <v>71</v>
      </c>
      <c r="F309" s="48" t="s">
        <v>534</v>
      </c>
      <c r="G309" s="48" t="s">
        <v>1466</v>
      </c>
      <c r="H309" s="48" t="str">
        <f t="shared" si="1"/>
        <v>'PSMV46840',</v>
      </c>
      <c r="I309" s="48" t="s">
        <v>831</v>
      </c>
      <c r="J309" s="48" t="s">
        <v>832</v>
      </c>
      <c r="K309" s="48">
        <v>1</v>
      </c>
      <c r="L309" s="48">
        <v>0</v>
      </c>
      <c r="M309" s="48" t="s">
        <v>836</v>
      </c>
      <c r="N309" s="48" t="s">
        <v>959</v>
      </c>
    </row>
    <row r="310" spans="1:14" x14ac:dyDescent="0.25">
      <c r="A310" s="48">
        <v>4522348</v>
      </c>
      <c r="B310" s="48" t="s">
        <v>535</v>
      </c>
      <c r="C310" s="48" t="s">
        <v>31</v>
      </c>
      <c r="D310" s="48">
        <v>1</v>
      </c>
      <c r="E310" s="48" t="s">
        <v>71</v>
      </c>
      <c r="F310" s="48" t="s">
        <v>536</v>
      </c>
      <c r="G310" s="48" t="s">
        <v>1467</v>
      </c>
      <c r="H310" s="48" t="str">
        <f t="shared" si="1"/>
        <v>'BCZW86456',</v>
      </c>
      <c r="I310" s="48" t="s">
        <v>831</v>
      </c>
      <c r="J310" s="48" t="s">
        <v>832</v>
      </c>
      <c r="K310" s="48">
        <v>1</v>
      </c>
      <c r="L310" s="48">
        <v>0</v>
      </c>
      <c r="M310" s="48" t="s">
        <v>1008</v>
      </c>
      <c r="N310" s="48" t="s">
        <v>1468</v>
      </c>
    </row>
    <row r="311" spans="1:14" x14ac:dyDescent="0.25">
      <c r="A311" s="48">
        <v>4522348</v>
      </c>
      <c r="B311" s="48" t="s">
        <v>176</v>
      </c>
      <c r="C311" s="48" t="s">
        <v>514</v>
      </c>
      <c r="D311" s="48">
        <v>1</v>
      </c>
      <c r="E311" s="48" t="s">
        <v>37</v>
      </c>
      <c r="F311" s="48" t="s">
        <v>177</v>
      </c>
      <c r="G311" s="48" t="s">
        <v>1469</v>
      </c>
      <c r="H311" s="48" t="str">
        <f t="shared" si="1"/>
        <v>'HIFH27939',</v>
      </c>
      <c r="I311" s="48" t="s">
        <v>831</v>
      </c>
      <c r="J311" s="48" t="s">
        <v>832</v>
      </c>
      <c r="K311" s="48">
        <v>1</v>
      </c>
      <c r="L311" s="48">
        <v>0</v>
      </c>
      <c r="M311" s="48" t="s">
        <v>1016</v>
      </c>
      <c r="N311" s="48" t="s">
        <v>1017</v>
      </c>
    </row>
    <row r="312" spans="1:14" x14ac:dyDescent="0.25">
      <c r="A312" s="48">
        <v>4522348</v>
      </c>
      <c r="B312" s="48" t="s">
        <v>537</v>
      </c>
      <c r="C312" s="48" t="s">
        <v>325</v>
      </c>
      <c r="D312" s="48">
        <v>1</v>
      </c>
      <c r="E312" s="48" t="s">
        <v>20</v>
      </c>
      <c r="F312" s="48" t="s">
        <v>538</v>
      </c>
      <c r="G312" s="48" t="s">
        <v>1470</v>
      </c>
      <c r="H312" s="48" t="str">
        <f t="shared" si="1"/>
        <v>'RTNR35928',</v>
      </c>
      <c r="I312" s="48" t="s">
        <v>831</v>
      </c>
      <c r="J312" s="48" t="s">
        <v>832</v>
      </c>
      <c r="K312" s="48">
        <v>1</v>
      </c>
      <c r="L312" s="48">
        <v>0</v>
      </c>
      <c r="M312" s="48" t="s">
        <v>1471</v>
      </c>
      <c r="N312" s="48" t="s">
        <v>1472</v>
      </c>
    </row>
    <row r="313" spans="1:14" x14ac:dyDescent="0.25">
      <c r="A313" s="48">
        <v>4522348</v>
      </c>
      <c r="B313" s="48" t="s">
        <v>539</v>
      </c>
      <c r="C313" s="48" t="s">
        <v>303</v>
      </c>
      <c r="D313" s="48">
        <v>1</v>
      </c>
      <c r="E313" s="48" t="s">
        <v>71</v>
      </c>
      <c r="F313" s="48" t="s">
        <v>540</v>
      </c>
      <c r="G313" s="48" t="s">
        <v>1307</v>
      </c>
      <c r="H313" s="48" t="str">
        <f t="shared" si="1"/>
        <v>'MPMF03679',</v>
      </c>
      <c r="I313" s="48" t="s">
        <v>831</v>
      </c>
      <c r="J313" s="48" t="s">
        <v>832</v>
      </c>
      <c r="K313" s="48">
        <v>1</v>
      </c>
      <c r="L313" s="48">
        <v>0</v>
      </c>
      <c r="M313" s="48" t="s">
        <v>1473</v>
      </c>
      <c r="N313" s="48" t="s">
        <v>1308</v>
      </c>
    </row>
    <row r="314" spans="1:14" x14ac:dyDescent="0.25">
      <c r="A314" s="48">
        <v>4522348</v>
      </c>
      <c r="B314" s="48" t="s">
        <v>541</v>
      </c>
      <c r="C314" s="48" t="s">
        <v>79</v>
      </c>
      <c r="D314" s="48">
        <v>1</v>
      </c>
      <c r="E314" s="48" t="s">
        <v>20</v>
      </c>
      <c r="F314" s="48" t="s">
        <v>46</v>
      </c>
      <c r="G314" s="48" t="s">
        <v>1474</v>
      </c>
      <c r="H314" s="48" t="str">
        <f t="shared" si="1"/>
        <v>'BUOW59635',</v>
      </c>
      <c r="I314" s="48" t="s">
        <v>831</v>
      </c>
      <c r="J314" s="48" t="s">
        <v>832</v>
      </c>
      <c r="K314" s="48">
        <v>1</v>
      </c>
      <c r="L314" s="48">
        <v>0</v>
      </c>
      <c r="M314" s="48" t="s">
        <v>1475</v>
      </c>
      <c r="N314" s="48" t="s">
        <v>1476</v>
      </c>
    </row>
    <row r="315" spans="1:14" x14ac:dyDescent="0.25">
      <c r="A315" s="48">
        <v>4522348</v>
      </c>
      <c r="B315" s="48" t="s">
        <v>542</v>
      </c>
      <c r="C315" s="48" t="s">
        <v>303</v>
      </c>
      <c r="D315" s="48">
        <v>1</v>
      </c>
      <c r="E315" s="48" t="s">
        <v>71</v>
      </c>
      <c r="F315" s="48" t="s">
        <v>543</v>
      </c>
      <c r="G315" s="50" t="s">
        <v>1477</v>
      </c>
      <c r="H315" s="48" t="str">
        <f t="shared" si="1"/>
        <v>'MDWD02313',</v>
      </c>
      <c r="I315" s="48" t="s">
        <v>831</v>
      </c>
      <c r="J315" s="48" t="s">
        <v>832</v>
      </c>
      <c r="K315" s="48">
        <v>1</v>
      </c>
      <c r="L315" s="48">
        <v>0</v>
      </c>
      <c r="M315" s="48" t="s">
        <v>1478</v>
      </c>
      <c r="N315" s="48" t="s">
        <v>1479</v>
      </c>
    </row>
    <row r="316" spans="1:14" x14ac:dyDescent="0.25">
      <c r="A316" s="48">
        <v>4522348</v>
      </c>
      <c r="B316" s="48" t="s">
        <v>544</v>
      </c>
      <c r="C316" s="48" t="s">
        <v>31</v>
      </c>
      <c r="D316" s="48">
        <v>1</v>
      </c>
      <c r="E316" s="48" t="s">
        <v>71</v>
      </c>
      <c r="F316" s="48" t="s">
        <v>177</v>
      </c>
      <c r="G316" s="48" t="s">
        <v>1480</v>
      </c>
      <c r="H316" s="48" t="str">
        <f t="shared" si="1"/>
        <v>'BZBZ26655',</v>
      </c>
      <c r="I316" s="48" t="s">
        <v>831</v>
      </c>
      <c r="J316" s="48" t="s">
        <v>832</v>
      </c>
      <c r="K316" s="48">
        <v>1</v>
      </c>
      <c r="L316" s="48">
        <v>0</v>
      </c>
      <c r="M316" s="48" t="s">
        <v>1090</v>
      </c>
      <c r="N316" s="48" t="s">
        <v>1017</v>
      </c>
    </row>
    <row r="317" spans="1:14" x14ac:dyDescent="0.25">
      <c r="A317" s="48">
        <v>4522348</v>
      </c>
      <c r="B317" s="48" t="s">
        <v>545</v>
      </c>
      <c r="C317" s="48" t="s">
        <v>325</v>
      </c>
      <c r="D317" s="48">
        <v>1</v>
      </c>
      <c r="E317" s="48" t="s">
        <v>20</v>
      </c>
      <c r="F317" s="48" t="s">
        <v>546</v>
      </c>
      <c r="G317" s="48" t="s">
        <v>1481</v>
      </c>
      <c r="H317" s="48" t="str">
        <f t="shared" si="1"/>
        <v>'CUHN65117',</v>
      </c>
      <c r="I317" s="48" t="s">
        <v>831</v>
      </c>
      <c r="J317" s="48" t="s">
        <v>832</v>
      </c>
      <c r="K317" s="48">
        <v>1</v>
      </c>
      <c r="L317" s="48">
        <v>0</v>
      </c>
      <c r="M317" s="48" t="s">
        <v>1482</v>
      </c>
      <c r="N317" s="48" t="s">
        <v>1483</v>
      </c>
    </row>
    <row r="318" spans="1:14" x14ac:dyDescent="0.25">
      <c r="A318" s="48">
        <v>4522348</v>
      </c>
      <c r="B318" s="48" t="s">
        <v>27</v>
      </c>
      <c r="C318" s="48" t="s">
        <v>36</v>
      </c>
      <c r="D318" s="48">
        <v>1</v>
      </c>
      <c r="E318" s="48" t="s">
        <v>20</v>
      </c>
      <c r="F318" s="48" t="s">
        <v>28</v>
      </c>
      <c r="G318" s="48" t="s">
        <v>1484</v>
      </c>
      <c r="H318" s="48" t="str">
        <f t="shared" si="1"/>
        <v>'DZVJ82746',</v>
      </c>
      <c r="I318" s="48" t="s">
        <v>831</v>
      </c>
      <c r="J318" s="48" t="s">
        <v>832</v>
      </c>
      <c r="K318" s="48">
        <v>1</v>
      </c>
      <c r="L318" s="48">
        <v>0</v>
      </c>
      <c r="M318" s="48" t="s">
        <v>836</v>
      </c>
      <c r="N318" s="48" t="s">
        <v>1485</v>
      </c>
    </row>
    <row r="319" spans="1:14" x14ac:dyDescent="0.25">
      <c r="A319" s="48">
        <v>4522348</v>
      </c>
      <c r="B319" s="48" t="s">
        <v>547</v>
      </c>
      <c r="C319" s="48" t="s">
        <v>325</v>
      </c>
      <c r="D319" s="48">
        <v>1</v>
      </c>
      <c r="E319" s="48" t="s">
        <v>20</v>
      </c>
      <c r="F319" s="48" t="s">
        <v>548</v>
      </c>
      <c r="G319" s="48" t="s">
        <v>1486</v>
      </c>
      <c r="H319" s="48" t="str">
        <f t="shared" si="1"/>
        <v>'GNYI98916',</v>
      </c>
      <c r="I319" s="48" t="s">
        <v>831</v>
      </c>
      <c r="J319" s="48" t="s">
        <v>832</v>
      </c>
      <c r="K319" s="48">
        <v>1</v>
      </c>
      <c r="L319" s="48">
        <v>0</v>
      </c>
      <c r="M319" s="48" t="s">
        <v>1487</v>
      </c>
      <c r="N319" s="48" t="s">
        <v>1488</v>
      </c>
    </row>
    <row r="320" spans="1:14" x14ac:dyDescent="0.25">
      <c r="A320" s="48">
        <v>4522348</v>
      </c>
      <c r="B320" s="48" t="s">
        <v>549</v>
      </c>
      <c r="C320" s="48" t="s">
        <v>79</v>
      </c>
      <c r="D320" s="48">
        <v>1</v>
      </c>
      <c r="E320" s="48" t="s">
        <v>37</v>
      </c>
      <c r="F320" s="48" t="s">
        <v>550</v>
      </c>
      <c r="G320" s="48" t="s">
        <v>1489</v>
      </c>
      <c r="H320" s="48" t="str">
        <f t="shared" si="1"/>
        <v>'DILI29045',</v>
      </c>
      <c r="I320" s="48" t="s">
        <v>890</v>
      </c>
      <c r="J320" s="48" t="s">
        <v>81</v>
      </c>
      <c r="K320" s="48">
        <v>1</v>
      </c>
      <c r="L320" s="48">
        <v>0</v>
      </c>
      <c r="M320" s="48" t="s">
        <v>1490</v>
      </c>
      <c r="N320" s="48" t="s">
        <v>876</v>
      </c>
    </row>
    <row r="321" spans="1:14" x14ac:dyDescent="0.25">
      <c r="A321" s="48">
        <v>4522348</v>
      </c>
      <c r="B321" s="48" t="s">
        <v>551</v>
      </c>
      <c r="C321" s="48" t="s">
        <v>325</v>
      </c>
      <c r="D321" s="48">
        <v>1</v>
      </c>
      <c r="E321" s="48" t="s">
        <v>20</v>
      </c>
      <c r="F321" s="48" t="s">
        <v>552</v>
      </c>
      <c r="G321" s="48" t="s">
        <v>1491</v>
      </c>
      <c r="H321" s="48" t="str">
        <f t="shared" si="1"/>
        <v>'GDOB86879',</v>
      </c>
      <c r="I321" s="48" t="s">
        <v>831</v>
      </c>
      <c r="J321" s="48" t="s">
        <v>832</v>
      </c>
      <c r="K321" s="48">
        <v>1</v>
      </c>
      <c r="L321" s="48">
        <v>0</v>
      </c>
      <c r="M321" s="48" t="s">
        <v>1492</v>
      </c>
      <c r="N321" s="48" t="s">
        <v>1493</v>
      </c>
    </row>
    <row r="322" spans="1:14" x14ac:dyDescent="0.25">
      <c r="A322" s="48">
        <v>4522348</v>
      </c>
      <c r="B322" s="48" t="s">
        <v>553</v>
      </c>
      <c r="C322" s="48" t="s">
        <v>70</v>
      </c>
      <c r="D322" s="48">
        <v>1</v>
      </c>
      <c r="E322" s="48" t="s">
        <v>37</v>
      </c>
      <c r="F322" s="48" t="s">
        <v>554</v>
      </c>
      <c r="G322" s="48" t="s">
        <v>1494</v>
      </c>
      <c r="H322" s="48" t="str">
        <f t="shared" si="1"/>
        <v>'NLYK81148',</v>
      </c>
      <c r="I322" s="48" t="s">
        <v>831</v>
      </c>
      <c r="J322" s="48" t="s">
        <v>832</v>
      </c>
      <c r="K322" s="48">
        <v>1</v>
      </c>
      <c r="L322" s="48">
        <v>0</v>
      </c>
      <c r="M322" s="48" t="s">
        <v>1218</v>
      </c>
      <c r="N322" s="48" t="s">
        <v>1495</v>
      </c>
    </row>
    <row r="323" spans="1:14" x14ac:dyDescent="0.25">
      <c r="A323" s="48">
        <v>4522348</v>
      </c>
      <c r="B323" s="48" t="s">
        <v>555</v>
      </c>
      <c r="C323" s="48" t="s">
        <v>325</v>
      </c>
      <c r="D323" s="48">
        <v>1</v>
      </c>
      <c r="E323" s="48" t="s">
        <v>20</v>
      </c>
      <c r="F323" s="48" t="s">
        <v>556</v>
      </c>
      <c r="G323" s="48" t="s">
        <v>1496</v>
      </c>
      <c r="H323" s="48" t="str">
        <f t="shared" si="1"/>
        <v>'FVPF10205',</v>
      </c>
      <c r="I323" s="48" t="s">
        <v>831</v>
      </c>
      <c r="J323" s="48" t="s">
        <v>832</v>
      </c>
      <c r="K323" s="48">
        <v>1</v>
      </c>
      <c r="L323" s="48">
        <v>0</v>
      </c>
      <c r="M323" s="48" t="s">
        <v>1025</v>
      </c>
      <c r="N323" s="48" t="s">
        <v>1497</v>
      </c>
    </row>
    <row r="324" spans="1:14" x14ac:dyDescent="0.25">
      <c r="A324" s="48">
        <v>4522348</v>
      </c>
      <c r="B324" s="48" t="s">
        <v>294</v>
      </c>
      <c r="C324" s="48" t="s">
        <v>526</v>
      </c>
      <c r="D324" s="48">
        <v>1</v>
      </c>
      <c r="E324" s="48" t="s">
        <v>37</v>
      </c>
      <c r="F324" s="48" t="s">
        <v>295</v>
      </c>
      <c r="G324" s="48" t="s">
        <v>1430</v>
      </c>
      <c r="H324" s="48" t="str">
        <f t="shared" si="1"/>
        <v>'FHDT15031',</v>
      </c>
      <c r="I324" s="48" t="s">
        <v>831</v>
      </c>
      <c r="J324" s="48" t="s">
        <v>832</v>
      </c>
      <c r="K324" s="48">
        <v>1</v>
      </c>
      <c r="L324" s="48">
        <v>0</v>
      </c>
      <c r="M324" s="48" t="s">
        <v>1169</v>
      </c>
      <c r="N324" s="48" t="s">
        <v>1431</v>
      </c>
    </row>
    <row r="325" spans="1:14" x14ac:dyDescent="0.25">
      <c r="A325" s="48">
        <v>4522348</v>
      </c>
      <c r="B325" s="48" t="s">
        <v>557</v>
      </c>
      <c r="C325" s="48" t="s">
        <v>358</v>
      </c>
      <c r="D325" s="48">
        <v>1</v>
      </c>
      <c r="E325" s="48" t="s">
        <v>227</v>
      </c>
      <c r="F325" s="48" t="s">
        <v>558</v>
      </c>
      <c r="G325" s="48" t="s">
        <v>1498</v>
      </c>
      <c r="H325" s="48" t="str">
        <f t="shared" si="1"/>
        <v>'XCHY89902',</v>
      </c>
      <c r="I325" s="48" t="s">
        <v>831</v>
      </c>
      <c r="J325" s="48" t="s">
        <v>832</v>
      </c>
      <c r="K325" s="48">
        <v>1</v>
      </c>
      <c r="L325" s="48">
        <v>0</v>
      </c>
      <c r="M325" s="48" t="s">
        <v>1439</v>
      </c>
      <c r="N325" s="48" t="s">
        <v>1499</v>
      </c>
    </row>
    <row r="326" spans="1:14" x14ac:dyDescent="0.25">
      <c r="A326" s="48">
        <v>4522348</v>
      </c>
      <c r="B326" s="48" t="s">
        <v>559</v>
      </c>
      <c r="C326" s="48" t="s">
        <v>31</v>
      </c>
      <c r="D326" s="48">
        <v>1</v>
      </c>
      <c r="E326" s="48" t="s">
        <v>71</v>
      </c>
      <c r="F326" s="48" t="s">
        <v>560</v>
      </c>
      <c r="G326" s="48" t="s">
        <v>1500</v>
      </c>
      <c r="H326" s="48" t="str">
        <f t="shared" si="1"/>
        <v>'BOCS09621',</v>
      </c>
      <c r="I326" s="48" t="s">
        <v>831</v>
      </c>
      <c r="J326" s="48" t="s">
        <v>832</v>
      </c>
      <c r="K326" s="48">
        <v>1</v>
      </c>
      <c r="L326" s="48">
        <v>0</v>
      </c>
      <c r="M326" s="48" t="s">
        <v>1501</v>
      </c>
      <c r="N326" s="48" t="s">
        <v>1502</v>
      </c>
    </row>
    <row r="327" spans="1:14" x14ac:dyDescent="0.25">
      <c r="A327" s="48">
        <v>4522348</v>
      </c>
      <c r="B327" s="48" t="s">
        <v>559</v>
      </c>
      <c r="C327" s="48" t="s">
        <v>520</v>
      </c>
      <c r="D327" s="48">
        <v>1</v>
      </c>
      <c r="E327" s="48" t="s">
        <v>71</v>
      </c>
      <c r="F327" s="48" t="s">
        <v>560</v>
      </c>
      <c r="G327" s="48" t="s">
        <v>1500</v>
      </c>
      <c r="H327" s="48" t="str">
        <f t="shared" si="1"/>
        <v>'BOCS09621',</v>
      </c>
      <c r="I327" s="48" t="s">
        <v>831</v>
      </c>
      <c r="J327" s="48" t="s">
        <v>832</v>
      </c>
      <c r="K327" s="48">
        <v>1</v>
      </c>
      <c r="L327" s="48">
        <v>0</v>
      </c>
      <c r="M327" s="48" t="s">
        <v>1501</v>
      </c>
      <c r="N327" s="48" t="s">
        <v>1502</v>
      </c>
    </row>
    <row r="328" spans="1:14" x14ac:dyDescent="0.25">
      <c r="A328" s="48">
        <v>4522348</v>
      </c>
      <c r="B328" s="48" t="s">
        <v>561</v>
      </c>
      <c r="C328" s="48" t="s">
        <v>103</v>
      </c>
      <c r="D328" s="48">
        <v>1</v>
      </c>
      <c r="E328" s="48" t="s">
        <v>37</v>
      </c>
      <c r="F328" s="48" t="s">
        <v>562</v>
      </c>
      <c r="G328" s="48" t="s">
        <v>1503</v>
      </c>
      <c r="H328" s="48" t="str">
        <f t="shared" si="1"/>
        <v>'RLJU87595',</v>
      </c>
      <c r="I328" s="48" t="s">
        <v>831</v>
      </c>
      <c r="J328" s="48" t="s">
        <v>832</v>
      </c>
      <c r="K328" s="48">
        <v>1</v>
      </c>
      <c r="L328" s="48">
        <v>0</v>
      </c>
      <c r="M328" s="48" t="s">
        <v>1504</v>
      </c>
      <c r="N328" s="48" t="s">
        <v>1505</v>
      </c>
    </row>
    <row r="329" spans="1:14" x14ac:dyDescent="0.25">
      <c r="A329" s="48">
        <v>4522348</v>
      </c>
      <c r="B329" s="48" t="s">
        <v>563</v>
      </c>
      <c r="C329" s="48" t="s">
        <v>103</v>
      </c>
      <c r="D329" s="48">
        <v>1</v>
      </c>
      <c r="E329" s="48" t="s">
        <v>37</v>
      </c>
      <c r="F329" s="48" t="s">
        <v>564</v>
      </c>
      <c r="G329" s="48" t="s">
        <v>1506</v>
      </c>
      <c r="H329" s="48" t="str">
        <f t="shared" si="1"/>
        <v>'NGMH39205',</v>
      </c>
      <c r="I329" s="48" t="s">
        <v>831</v>
      </c>
      <c r="J329" s="48" t="s">
        <v>832</v>
      </c>
      <c r="K329" s="48">
        <v>1</v>
      </c>
      <c r="L329" s="48">
        <v>0</v>
      </c>
      <c r="M329" s="48" t="s">
        <v>1507</v>
      </c>
      <c r="N329" s="48" t="s">
        <v>1508</v>
      </c>
    </row>
    <row r="330" spans="1:14" x14ac:dyDescent="0.25">
      <c r="A330" s="48">
        <v>4522348</v>
      </c>
      <c r="B330" s="48" t="s">
        <v>204</v>
      </c>
      <c r="C330" s="48" t="s">
        <v>31</v>
      </c>
      <c r="D330" s="48">
        <v>1</v>
      </c>
      <c r="E330" s="48" t="s">
        <v>71</v>
      </c>
      <c r="F330" s="48" t="s">
        <v>205</v>
      </c>
      <c r="G330" s="48" t="s">
        <v>1055</v>
      </c>
      <c r="H330" s="48" t="str">
        <f t="shared" si="1"/>
        <v>'FYJP62573',</v>
      </c>
      <c r="I330" s="48" t="s">
        <v>831</v>
      </c>
      <c r="J330" s="48" t="s">
        <v>832</v>
      </c>
      <c r="K330" s="48">
        <v>1</v>
      </c>
      <c r="L330" s="48">
        <v>0</v>
      </c>
      <c r="M330" s="48" t="s">
        <v>1011</v>
      </c>
      <c r="N330" s="48" t="s">
        <v>1056</v>
      </c>
    </row>
    <row r="331" spans="1:14" x14ac:dyDescent="0.25">
      <c r="A331" s="48">
        <v>4522348</v>
      </c>
      <c r="B331" s="48" t="s">
        <v>53</v>
      </c>
      <c r="C331" s="48" t="s">
        <v>514</v>
      </c>
      <c r="D331" s="48">
        <v>1</v>
      </c>
      <c r="E331" s="48" t="s">
        <v>37</v>
      </c>
      <c r="F331" s="48" t="s">
        <v>54</v>
      </c>
      <c r="G331" s="48" t="s">
        <v>1509</v>
      </c>
      <c r="H331" s="48" t="str">
        <f t="shared" si="1"/>
        <v>'UHLS80407',</v>
      </c>
      <c r="I331" s="48" t="s">
        <v>831</v>
      </c>
      <c r="J331" s="48" t="s">
        <v>832</v>
      </c>
      <c r="K331" s="48">
        <v>1</v>
      </c>
      <c r="L331" s="48">
        <v>0</v>
      </c>
      <c r="M331" s="48" t="s">
        <v>860</v>
      </c>
      <c r="N331" s="48" t="s">
        <v>1510</v>
      </c>
    </row>
    <row r="332" spans="1:14" x14ac:dyDescent="0.25">
      <c r="A332" s="48">
        <v>4522348</v>
      </c>
      <c r="B332" s="48" t="s">
        <v>298</v>
      </c>
      <c r="C332" s="48" t="s">
        <v>303</v>
      </c>
      <c r="D332" s="48">
        <v>1</v>
      </c>
      <c r="E332" s="48" t="s">
        <v>227</v>
      </c>
      <c r="F332" s="48" t="s">
        <v>299</v>
      </c>
      <c r="G332" s="48" t="s">
        <v>1435</v>
      </c>
      <c r="H332" s="48" t="str">
        <f t="shared" si="1"/>
        <v>'UKNM39907',</v>
      </c>
      <c r="I332" s="48" t="s">
        <v>831</v>
      </c>
      <c r="J332" s="48" t="s">
        <v>832</v>
      </c>
      <c r="K332" s="48">
        <v>1</v>
      </c>
      <c r="L332" s="48">
        <v>0</v>
      </c>
      <c r="M332" s="48" t="s">
        <v>1116</v>
      </c>
      <c r="N332" s="48" t="s">
        <v>1437</v>
      </c>
    </row>
    <row r="333" spans="1:14" x14ac:dyDescent="0.25">
      <c r="A333" s="48">
        <v>4522348</v>
      </c>
      <c r="B333" s="48" t="s">
        <v>565</v>
      </c>
      <c r="C333" s="48" t="s">
        <v>358</v>
      </c>
      <c r="D333" s="48">
        <v>1</v>
      </c>
      <c r="E333" s="48" t="s">
        <v>227</v>
      </c>
      <c r="F333" s="48" t="s">
        <v>566</v>
      </c>
      <c r="G333" s="48" t="s">
        <v>1511</v>
      </c>
      <c r="H333" s="48" t="str">
        <f t="shared" si="1"/>
        <v>'OIAX19574',</v>
      </c>
      <c r="I333" s="48" t="s">
        <v>831</v>
      </c>
      <c r="J333" s="48" t="s">
        <v>832</v>
      </c>
      <c r="K333" s="48">
        <v>1</v>
      </c>
      <c r="L333" s="48">
        <v>0</v>
      </c>
      <c r="M333" s="48" t="s">
        <v>1512</v>
      </c>
      <c r="N333" s="48" t="s">
        <v>1513</v>
      </c>
    </row>
    <row r="334" spans="1:14" x14ac:dyDescent="0.25">
      <c r="A334" s="48">
        <v>4522348</v>
      </c>
      <c r="B334" s="48" t="s">
        <v>567</v>
      </c>
      <c r="C334" s="48" t="s">
        <v>358</v>
      </c>
      <c r="D334" s="48">
        <v>1</v>
      </c>
      <c r="E334" s="48" t="s">
        <v>227</v>
      </c>
      <c r="F334" s="48" t="s">
        <v>568</v>
      </c>
      <c r="G334" s="48" t="s">
        <v>1514</v>
      </c>
      <c r="H334" s="48" t="str">
        <f t="shared" si="1"/>
        <v>'DQPF27567',</v>
      </c>
      <c r="I334" s="48" t="s">
        <v>831</v>
      </c>
      <c r="J334" s="48" t="s">
        <v>832</v>
      </c>
      <c r="K334" s="48">
        <v>1</v>
      </c>
      <c r="L334" s="48">
        <v>0</v>
      </c>
      <c r="M334" s="48" t="s">
        <v>1347</v>
      </c>
      <c r="N334" s="48" t="s">
        <v>1515</v>
      </c>
    </row>
    <row r="335" spans="1:14" x14ac:dyDescent="0.25">
      <c r="A335" s="48">
        <v>4522348</v>
      </c>
      <c r="B335" s="48" t="s">
        <v>569</v>
      </c>
      <c r="C335" s="48" t="s">
        <v>325</v>
      </c>
      <c r="D335" s="48">
        <v>1</v>
      </c>
      <c r="E335" s="48" t="s">
        <v>20</v>
      </c>
      <c r="F335" s="48" t="s">
        <v>570</v>
      </c>
      <c r="G335" s="48" t="s">
        <v>1516</v>
      </c>
      <c r="H335" s="48" t="str">
        <f t="shared" si="1"/>
        <v>'KNZD76529',</v>
      </c>
      <c r="I335" s="48" t="s">
        <v>831</v>
      </c>
      <c r="J335" s="48" t="s">
        <v>832</v>
      </c>
      <c r="K335" s="48">
        <v>1</v>
      </c>
      <c r="L335" s="48">
        <v>0</v>
      </c>
      <c r="M335" s="48" t="s">
        <v>1517</v>
      </c>
      <c r="N335" s="48" t="s">
        <v>1518</v>
      </c>
    </row>
    <row r="336" spans="1:14" x14ac:dyDescent="0.25">
      <c r="A336" s="48">
        <v>4522348</v>
      </c>
      <c r="B336" s="48" t="s">
        <v>571</v>
      </c>
      <c r="C336" s="48" t="s">
        <v>526</v>
      </c>
      <c r="D336" s="48">
        <v>1</v>
      </c>
      <c r="E336" s="48" t="s">
        <v>37</v>
      </c>
      <c r="F336" s="48" t="s">
        <v>572</v>
      </c>
      <c r="G336" s="48" t="s">
        <v>1519</v>
      </c>
      <c r="H336" s="48" t="str">
        <f t="shared" si="1"/>
        <v>'JFNK90136',</v>
      </c>
      <c r="I336" s="48" t="s">
        <v>831</v>
      </c>
      <c r="J336" s="48" t="s">
        <v>832</v>
      </c>
      <c r="K336" s="48">
        <v>1</v>
      </c>
      <c r="L336" s="48">
        <v>0</v>
      </c>
      <c r="M336" s="48" t="s">
        <v>1520</v>
      </c>
      <c r="N336" s="48" t="s">
        <v>1521</v>
      </c>
    </row>
    <row r="337" spans="1:14" x14ac:dyDescent="0.25">
      <c r="A337" s="48">
        <v>4522348</v>
      </c>
      <c r="B337" s="48" t="s">
        <v>573</v>
      </c>
      <c r="C337" s="48" t="s">
        <v>514</v>
      </c>
      <c r="D337" s="48">
        <v>1</v>
      </c>
      <c r="E337" s="48" t="s">
        <v>37</v>
      </c>
      <c r="F337" s="48" t="s">
        <v>574</v>
      </c>
      <c r="G337" s="48" t="s">
        <v>1522</v>
      </c>
      <c r="H337" s="48" t="str">
        <f t="shared" si="1"/>
        <v>'SYLT60605',</v>
      </c>
      <c r="I337" s="48" t="s">
        <v>831</v>
      </c>
      <c r="J337" s="48" t="s">
        <v>832</v>
      </c>
      <c r="K337" s="48">
        <v>1</v>
      </c>
      <c r="L337" s="48">
        <v>0</v>
      </c>
      <c r="M337" s="48" t="s">
        <v>1523</v>
      </c>
      <c r="N337" s="48" t="s">
        <v>1524</v>
      </c>
    </row>
    <row r="338" spans="1:14" x14ac:dyDescent="0.25">
      <c r="A338" s="48">
        <v>4522348</v>
      </c>
      <c r="B338" s="48" t="s">
        <v>575</v>
      </c>
      <c r="C338" s="48" t="s">
        <v>514</v>
      </c>
      <c r="D338" s="48">
        <v>1</v>
      </c>
      <c r="E338" s="48" t="s">
        <v>37</v>
      </c>
      <c r="F338" s="48" t="s">
        <v>576</v>
      </c>
      <c r="G338" s="48" t="s">
        <v>1525</v>
      </c>
      <c r="H338" s="48" t="str">
        <f t="shared" si="1"/>
        <v>'OHMA63270',</v>
      </c>
      <c r="I338" s="48" t="s">
        <v>831</v>
      </c>
      <c r="J338" s="48" t="s">
        <v>832</v>
      </c>
      <c r="K338" s="48">
        <v>1</v>
      </c>
      <c r="L338" s="48">
        <v>0</v>
      </c>
      <c r="M338" s="48" t="s">
        <v>1526</v>
      </c>
      <c r="N338" s="48" t="s">
        <v>1527</v>
      </c>
    </row>
    <row r="339" spans="1:14" x14ac:dyDescent="0.25">
      <c r="A339" s="48">
        <v>4522348</v>
      </c>
      <c r="B339" s="48" t="s">
        <v>272</v>
      </c>
      <c r="C339" s="48" t="s">
        <v>502</v>
      </c>
      <c r="D339" s="48">
        <v>1</v>
      </c>
      <c r="E339" s="48" t="s">
        <v>20</v>
      </c>
      <c r="F339" s="48" t="s">
        <v>132</v>
      </c>
      <c r="G339" s="48" t="s">
        <v>1528</v>
      </c>
      <c r="H339" s="48" t="str">
        <f t="shared" si="1"/>
        <v>'DHGG52763',</v>
      </c>
      <c r="I339" s="48" t="s">
        <v>831</v>
      </c>
      <c r="J339" s="48" t="s">
        <v>832</v>
      </c>
      <c r="K339" s="48">
        <v>1</v>
      </c>
      <c r="L339" s="48">
        <v>0</v>
      </c>
      <c r="M339" s="48" t="s">
        <v>1137</v>
      </c>
      <c r="N339" s="48" t="s">
        <v>1529</v>
      </c>
    </row>
    <row r="340" spans="1:14" x14ac:dyDescent="0.25">
      <c r="A340" s="48">
        <v>4522348</v>
      </c>
      <c r="B340" s="48" t="s">
        <v>122</v>
      </c>
      <c r="C340" s="48" t="s">
        <v>83</v>
      </c>
      <c r="D340" s="48">
        <v>1</v>
      </c>
      <c r="E340" s="48" t="s">
        <v>37</v>
      </c>
      <c r="F340" s="48" t="s">
        <v>123</v>
      </c>
      <c r="G340" s="48" t="s">
        <v>1530</v>
      </c>
      <c r="H340" s="48" t="str">
        <f t="shared" si="1"/>
        <v>'ZCHW97898',</v>
      </c>
      <c r="I340" s="48" t="s">
        <v>831</v>
      </c>
      <c r="J340" s="48" t="s">
        <v>832</v>
      </c>
      <c r="K340" s="48">
        <v>1</v>
      </c>
      <c r="L340" s="48">
        <v>0</v>
      </c>
      <c r="M340" s="48" t="s">
        <v>942</v>
      </c>
      <c r="N340" s="48" t="s">
        <v>1531</v>
      </c>
    </row>
    <row r="341" spans="1:14" x14ac:dyDescent="0.25">
      <c r="A341" s="48">
        <v>4522348</v>
      </c>
      <c r="B341" s="48" t="s">
        <v>577</v>
      </c>
      <c r="C341" s="48" t="s">
        <v>526</v>
      </c>
      <c r="D341" s="48">
        <v>1</v>
      </c>
      <c r="E341" s="48" t="s">
        <v>37</v>
      </c>
      <c r="F341" s="48" t="s">
        <v>578</v>
      </c>
      <c r="G341" s="48" t="s">
        <v>1532</v>
      </c>
      <c r="H341" s="48" t="str">
        <f t="shared" si="1"/>
        <v>'POQV25396',</v>
      </c>
      <c r="I341" s="48" t="s">
        <v>831</v>
      </c>
      <c r="J341" s="48" t="s">
        <v>832</v>
      </c>
      <c r="K341" s="48">
        <v>1</v>
      </c>
      <c r="L341" s="48">
        <v>0</v>
      </c>
      <c r="M341" s="48" t="s">
        <v>1533</v>
      </c>
      <c r="N341" s="48" t="s">
        <v>1534</v>
      </c>
    </row>
    <row r="342" spans="1:14" x14ac:dyDescent="0.25">
      <c r="A342" s="48">
        <v>4522348</v>
      </c>
      <c r="B342" s="48" t="s">
        <v>579</v>
      </c>
      <c r="C342" s="48" t="s">
        <v>500</v>
      </c>
      <c r="D342" s="48">
        <v>1</v>
      </c>
      <c r="E342" s="48" t="s">
        <v>71</v>
      </c>
      <c r="F342" s="48" t="s">
        <v>580</v>
      </c>
      <c r="G342" s="48" t="s">
        <v>1535</v>
      </c>
      <c r="H342" s="48" t="str">
        <f t="shared" si="1"/>
        <v>'ZEQN00413',</v>
      </c>
      <c r="I342" s="48" t="s">
        <v>831</v>
      </c>
      <c r="J342" s="48" t="s">
        <v>832</v>
      </c>
      <c r="K342" s="48">
        <v>1</v>
      </c>
      <c r="L342" s="48">
        <v>0</v>
      </c>
      <c r="M342" s="48" t="s">
        <v>1536</v>
      </c>
      <c r="N342" s="48" t="s">
        <v>1537</v>
      </c>
    </row>
    <row r="343" spans="1:14" x14ac:dyDescent="0.25">
      <c r="A343" s="48">
        <v>4522348</v>
      </c>
      <c r="B343" s="48" t="s">
        <v>579</v>
      </c>
      <c r="C343" s="48" t="s">
        <v>36</v>
      </c>
      <c r="D343" s="48">
        <v>1</v>
      </c>
      <c r="E343" s="48" t="s">
        <v>20</v>
      </c>
      <c r="F343" s="48" t="s">
        <v>580</v>
      </c>
      <c r="G343" s="48" t="s">
        <v>1535</v>
      </c>
      <c r="H343" s="48" t="str">
        <f t="shared" si="1"/>
        <v>'ZEQN00413',</v>
      </c>
      <c r="I343" s="48" t="s">
        <v>831</v>
      </c>
      <c r="J343" s="48" t="s">
        <v>832</v>
      </c>
      <c r="K343" s="48">
        <v>1</v>
      </c>
      <c r="L343" s="48">
        <v>0</v>
      </c>
      <c r="M343" s="48" t="s">
        <v>1536</v>
      </c>
      <c r="N343" s="48" t="s">
        <v>1537</v>
      </c>
    </row>
    <row r="344" spans="1:14" x14ac:dyDescent="0.25">
      <c r="A344" s="48">
        <v>4522348</v>
      </c>
      <c r="B344" s="48" t="s">
        <v>581</v>
      </c>
      <c r="C344" s="48" t="s">
        <v>83</v>
      </c>
      <c r="D344" s="48">
        <v>1</v>
      </c>
      <c r="E344" s="48" t="s">
        <v>37</v>
      </c>
      <c r="F344" s="48" t="s">
        <v>582</v>
      </c>
      <c r="G344" s="48" t="s">
        <v>981</v>
      </c>
      <c r="H344" s="48" t="str">
        <f t="shared" si="1"/>
        <v>'KFNF21445',</v>
      </c>
      <c r="I344" s="48" t="s">
        <v>831</v>
      </c>
      <c r="J344" s="48" t="s">
        <v>832</v>
      </c>
      <c r="K344" s="48">
        <v>1</v>
      </c>
      <c r="L344" s="48">
        <v>0</v>
      </c>
      <c r="M344" s="48" t="s">
        <v>1538</v>
      </c>
      <c r="N344" s="48" t="s">
        <v>983</v>
      </c>
    </row>
    <row r="345" spans="1:14" x14ac:dyDescent="0.25">
      <c r="A345" s="48">
        <v>4522348</v>
      </c>
      <c r="B345" s="48" t="s">
        <v>243</v>
      </c>
      <c r="C345" s="48" t="s">
        <v>303</v>
      </c>
      <c r="D345" s="48">
        <v>1</v>
      </c>
      <c r="E345" s="48" t="s">
        <v>71</v>
      </c>
      <c r="F345" s="48" t="s">
        <v>244</v>
      </c>
      <c r="G345" s="48" t="s">
        <v>1539</v>
      </c>
      <c r="H345" s="48" t="str">
        <f t="shared" si="1"/>
        <v>'ENVN94607',</v>
      </c>
      <c r="I345" s="48" t="s">
        <v>831</v>
      </c>
      <c r="J345" s="48" t="s">
        <v>832</v>
      </c>
      <c r="K345" s="48">
        <v>1</v>
      </c>
      <c r="L345" s="48">
        <v>0</v>
      </c>
      <c r="M345" s="48" t="s">
        <v>1102</v>
      </c>
      <c r="N345" s="48" t="s">
        <v>1540</v>
      </c>
    </row>
    <row r="346" spans="1:14" x14ac:dyDescent="0.25">
      <c r="A346" s="48">
        <v>4522348</v>
      </c>
      <c r="B346" s="48" t="s">
        <v>152</v>
      </c>
      <c r="C346" s="48" t="s">
        <v>83</v>
      </c>
      <c r="D346" s="48">
        <v>1</v>
      </c>
      <c r="E346" s="48" t="s">
        <v>37</v>
      </c>
      <c r="F346" s="48" t="s">
        <v>153</v>
      </c>
      <c r="G346" s="48" t="s">
        <v>1541</v>
      </c>
      <c r="H346" s="48" t="str">
        <f t="shared" si="1"/>
        <v>'YXCO81362',</v>
      </c>
      <c r="I346" s="48" t="s">
        <v>831</v>
      </c>
      <c r="J346" s="48" t="s">
        <v>832</v>
      </c>
      <c r="K346" s="48">
        <v>1</v>
      </c>
      <c r="L346" s="48">
        <v>0</v>
      </c>
      <c r="M346" s="48" t="s">
        <v>985</v>
      </c>
      <c r="N346" s="48" t="s">
        <v>1542</v>
      </c>
    </row>
    <row r="347" spans="1:14" x14ac:dyDescent="0.25">
      <c r="A347" s="48">
        <v>4522348</v>
      </c>
      <c r="B347" s="48" t="s">
        <v>281</v>
      </c>
      <c r="C347" s="48" t="s">
        <v>358</v>
      </c>
      <c r="D347" s="48">
        <v>1</v>
      </c>
      <c r="E347" s="48" t="s">
        <v>20</v>
      </c>
      <c r="F347" s="48" t="s">
        <v>221</v>
      </c>
      <c r="G347" s="48" t="s">
        <v>1076</v>
      </c>
      <c r="H347" s="48" t="str">
        <f t="shared" si="1"/>
        <v>'SQTK10185',</v>
      </c>
      <c r="I347" s="48" t="s">
        <v>831</v>
      </c>
      <c r="J347" s="48" t="s">
        <v>832</v>
      </c>
      <c r="K347" s="48">
        <v>1</v>
      </c>
      <c r="L347" s="48">
        <v>0</v>
      </c>
      <c r="M347" s="48" t="s">
        <v>1151</v>
      </c>
      <c r="N347" s="48" t="s">
        <v>1078</v>
      </c>
    </row>
    <row r="348" spans="1:14" x14ac:dyDescent="0.25">
      <c r="A348" s="48">
        <v>4522348</v>
      </c>
      <c r="B348" s="48" t="s">
        <v>281</v>
      </c>
      <c r="C348" s="48" t="s">
        <v>502</v>
      </c>
      <c r="D348" s="48">
        <v>1</v>
      </c>
      <c r="E348" s="48" t="s">
        <v>20</v>
      </c>
      <c r="F348" s="48" t="s">
        <v>221</v>
      </c>
      <c r="G348" s="48" t="s">
        <v>1076</v>
      </c>
      <c r="H348" s="48" t="str">
        <f t="shared" si="1"/>
        <v>'SQTK10185',</v>
      </c>
      <c r="I348" s="48" t="s">
        <v>831</v>
      </c>
      <c r="J348" s="48" t="s">
        <v>832</v>
      </c>
      <c r="K348" s="48">
        <v>1</v>
      </c>
      <c r="L348" s="48">
        <v>0</v>
      </c>
      <c r="M348" s="48" t="s">
        <v>1151</v>
      </c>
      <c r="N348" s="48" t="s">
        <v>1078</v>
      </c>
    </row>
    <row r="349" spans="1:14" x14ac:dyDescent="0.25">
      <c r="A349" s="48">
        <v>4522348</v>
      </c>
      <c r="B349" s="48" t="s">
        <v>583</v>
      </c>
      <c r="C349" s="48" t="s">
        <v>500</v>
      </c>
      <c r="D349" s="48">
        <v>1</v>
      </c>
      <c r="E349" s="48" t="s">
        <v>71</v>
      </c>
      <c r="F349" s="48" t="s">
        <v>584</v>
      </c>
      <c r="G349" s="48" t="s">
        <v>1543</v>
      </c>
      <c r="H349" s="48" t="str">
        <f t="shared" si="1"/>
        <v>'ACXI84208',</v>
      </c>
      <c r="I349" s="48" t="s">
        <v>831</v>
      </c>
      <c r="J349" s="48" t="s">
        <v>832</v>
      </c>
      <c r="K349" s="48">
        <v>1</v>
      </c>
      <c r="L349" s="48">
        <v>0</v>
      </c>
      <c r="M349" s="48" t="s">
        <v>1544</v>
      </c>
      <c r="N349" s="48" t="s">
        <v>1545</v>
      </c>
    </row>
    <row r="350" spans="1:14" x14ac:dyDescent="0.25">
      <c r="A350" s="48">
        <v>4522348</v>
      </c>
      <c r="B350" s="48" t="s">
        <v>549</v>
      </c>
      <c r="C350" s="48" t="s">
        <v>31</v>
      </c>
      <c r="D350" s="48">
        <v>1</v>
      </c>
      <c r="E350" s="48" t="s">
        <v>71</v>
      </c>
      <c r="F350" s="48" t="s">
        <v>550</v>
      </c>
      <c r="G350" s="48" t="s">
        <v>1489</v>
      </c>
      <c r="H350" s="48" t="str">
        <f t="shared" si="1"/>
        <v>'DILI29045',</v>
      </c>
      <c r="I350" s="48" t="s">
        <v>831</v>
      </c>
      <c r="J350" s="48" t="s">
        <v>832</v>
      </c>
      <c r="K350" s="48">
        <v>1</v>
      </c>
      <c r="L350" s="48">
        <v>0</v>
      </c>
      <c r="M350" s="48" t="s">
        <v>1490</v>
      </c>
      <c r="N350" s="48" t="s">
        <v>876</v>
      </c>
    </row>
    <row r="351" spans="1:14" x14ac:dyDescent="0.25">
      <c r="A351" s="48">
        <v>4522348</v>
      </c>
      <c r="B351" s="48" t="s">
        <v>559</v>
      </c>
      <c r="C351" s="48" t="s">
        <v>520</v>
      </c>
      <c r="D351" s="48">
        <v>2</v>
      </c>
      <c r="E351" s="48" t="s">
        <v>20</v>
      </c>
      <c r="F351" s="48" t="s">
        <v>560</v>
      </c>
      <c r="G351" s="48" t="s">
        <v>1500</v>
      </c>
      <c r="H351" s="48" t="str">
        <f t="shared" si="1"/>
        <v>'BOCS09621',</v>
      </c>
      <c r="I351" s="48" t="s">
        <v>831</v>
      </c>
      <c r="J351" s="48" t="s">
        <v>832</v>
      </c>
      <c r="K351" s="48">
        <v>2</v>
      </c>
      <c r="L351" s="48">
        <v>0</v>
      </c>
      <c r="M351" s="48" t="s">
        <v>1501</v>
      </c>
      <c r="N351" s="48" t="s">
        <v>1502</v>
      </c>
    </row>
    <row r="352" spans="1:14" x14ac:dyDescent="0.25">
      <c r="A352" s="48">
        <v>4522348</v>
      </c>
      <c r="B352" s="48" t="s">
        <v>247</v>
      </c>
      <c r="C352" s="48" t="s">
        <v>303</v>
      </c>
      <c r="D352" s="48">
        <v>1</v>
      </c>
      <c r="E352" s="48" t="s">
        <v>71</v>
      </c>
      <c r="F352" s="48" t="s">
        <v>248</v>
      </c>
      <c r="G352" s="48" t="s">
        <v>1107</v>
      </c>
      <c r="H352" s="48" t="str">
        <f t="shared" si="1"/>
        <v>'BXXQ59210',</v>
      </c>
      <c r="I352" s="48" t="s">
        <v>831</v>
      </c>
      <c r="J352" s="48" t="s">
        <v>832</v>
      </c>
      <c r="K352" s="48">
        <v>1</v>
      </c>
      <c r="L352" s="48">
        <v>0</v>
      </c>
      <c r="M352" s="48" t="s">
        <v>1108</v>
      </c>
      <c r="N352" s="48" t="s">
        <v>1109</v>
      </c>
    </row>
    <row r="353" spans="1:14" x14ac:dyDescent="0.25">
      <c r="A353" s="48">
        <v>4522348</v>
      </c>
      <c r="B353" s="48" t="s">
        <v>319</v>
      </c>
      <c r="C353" s="48" t="s">
        <v>526</v>
      </c>
      <c r="D353" s="48">
        <v>1</v>
      </c>
      <c r="E353" s="48" t="s">
        <v>37</v>
      </c>
      <c r="F353" s="48" t="s">
        <v>320</v>
      </c>
      <c r="G353" s="48" t="s">
        <v>1200</v>
      </c>
      <c r="H353" s="48" t="str">
        <f t="shared" si="1"/>
        <v>'XPLS70262',</v>
      </c>
      <c r="I353" s="48" t="s">
        <v>831</v>
      </c>
      <c r="J353" s="48" t="s">
        <v>832</v>
      </c>
      <c r="K353" s="48">
        <v>1</v>
      </c>
      <c r="L353" s="48">
        <v>0</v>
      </c>
      <c r="M353" s="48" t="s">
        <v>1201</v>
      </c>
      <c r="N353" s="48" t="s">
        <v>1202</v>
      </c>
    </row>
    <row r="354" spans="1:14" x14ac:dyDescent="0.25">
      <c r="A354" s="48">
        <v>4522348</v>
      </c>
      <c r="B354" s="48" t="s">
        <v>585</v>
      </c>
      <c r="C354" s="48" t="s">
        <v>36</v>
      </c>
      <c r="D354" s="48">
        <v>1</v>
      </c>
      <c r="E354" s="48" t="s">
        <v>20</v>
      </c>
      <c r="F354" s="48" t="s">
        <v>586</v>
      </c>
      <c r="G354" s="48" t="s">
        <v>1546</v>
      </c>
      <c r="H354" s="48" t="str">
        <f t="shared" si="1"/>
        <v>'EPDC64731',</v>
      </c>
      <c r="I354" s="48" t="s">
        <v>831</v>
      </c>
      <c r="J354" s="48" t="s">
        <v>832</v>
      </c>
      <c r="K354" s="48">
        <v>1</v>
      </c>
      <c r="L354" s="48">
        <v>0</v>
      </c>
      <c r="M354" s="48" t="s">
        <v>1547</v>
      </c>
      <c r="N354" s="48" t="s">
        <v>1548</v>
      </c>
    </row>
    <row r="355" spans="1:14" x14ac:dyDescent="0.25">
      <c r="A355" s="48">
        <v>4522348</v>
      </c>
      <c r="B355" s="48" t="s">
        <v>150</v>
      </c>
      <c r="C355" s="48" t="s">
        <v>526</v>
      </c>
      <c r="D355" s="48">
        <v>1</v>
      </c>
      <c r="E355" s="48" t="s">
        <v>37</v>
      </c>
      <c r="F355" s="48" t="s">
        <v>151</v>
      </c>
      <c r="G355" s="48" t="s">
        <v>1388</v>
      </c>
      <c r="H355" s="48" t="str">
        <f t="shared" si="1"/>
        <v>'QCAR04116',</v>
      </c>
      <c r="I355" s="48" t="s">
        <v>831</v>
      </c>
      <c r="J355" s="48" t="s">
        <v>832</v>
      </c>
      <c r="K355" s="48">
        <v>1</v>
      </c>
      <c r="L355" s="48">
        <v>0</v>
      </c>
      <c r="M355" s="48" t="s">
        <v>982</v>
      </c>
      <c r="N355" s="48" t="s">
        <v>1003</v>
      </c>
    </row>
    <row r="356" spans="1:14" x14ac:dyDescent="0.25">
      <c r="A356" s="48">
        <v>4522348</v>
      </c>
      <c r="B356" s="48" t="s">
        <v>587</v>
      </c>
      <c r="C356" s="48" t="s">
        <v>36</v>
      </c>
      <c r="D356" s="48">
        <v>1</v>
      </c>
      <c r="E356" s="48" t="s">
        <v>20</v>
      </c>
      <c r="F356" s="48" t="s">
        <v>588</v>
      </c>
      <c r="G356" s="48" t="s">
        <v>1549</v>
      </c>
      <c r="H356" s="48" t="str">
        <f t="shared" si="1"/>
        <v>'SOZP03786',</v>
      </c>
      <c r="I356" s="48" t="s">
        <v>831</v>
      </c>
      <c r="J356" s="48" t="s">
        <v>832</v>
      </c>
      <c r="K356" s="48">
        <v>1</v>
      </c>
      <c r="L356" s="48">
        <v>0</v>
      </c>
      <c r="M356" s="48" t="s">
        <v>1035</v>
      </c>
      <c r="N356" s="48" t="s">
        <v>1550</v>
      </c>
    </row>
    <row r="357" spans="1:14" x14ac:dyDescent="0.25">
      <c r="A357" s="48">
        <v>4522348</v>
      </c>
      <c r="B357" s="48" t="s">
        <v>237</v>
      </c>
      <c r="C357" s="48" t="s">
        <v>36</v>
      </c>
      <c r="D357" s="48">
        <v>1</v>
      </c>
      <c r="E357" s="48" t="s">
        <v>20</v>
      </c>
      <c r="F357" s="48" t="s">
        <v>238</v>
      </c>
      <c r="G357" s="48" t="s">
        <v>1094</v>
      </c>
      <c r="H357" s="48" t="str">
        <f t="shared" si="1"/>
        <v>'NEIC44407',</v>
      </c>
      <c r="I357" s="48" t="s">
        <v>831</v>
      </c>
      <c r="J357" s="48" t="s">
        <v>832</v>
      </c>
      <c r="K357" s="48">
        <v>1</v>
      </c>
      <c r="L357" s="48">
        <v>0</v>
      </c>
      <c r="M357" s="48" t="s">
        <v>1095</v>
      </c>
      <c r="N357" s="48" t="s">
        <v>1096</v>
      </c>
    </row>
    <row r="358" spans="1:14" x14ac:dyDescent="0.25">
      <c r="A358" s="48">
        <v>4522348</v>
      </c>
      <c r="B358" s="48" t="s">
        <v>589</v>
      </c>
      <c r="C358" s="48" t="s">
        <v>83</v>
      </c>
      <c r="D358" s="48">
        <v>1</v>
      </c>
      <c r="E358" s="48" t="s">
        <v>37</v>
      </c>
      <c r="F358" s="48" t="s">
        <v>590</v>
      </c>
      <c r="G358" s="48" t="s">
        <v>1551</v>
      </c>
      <c r="H358" s="48" t="str">
        <f t="shared" si="1"/>
        <v>'JCIH88536',</v>
      </c>
      <c r="I358" s="48" t="s">
        <v>831</v>
      </c>
      <c r="J358" s="48" t="s">
        <v>832</v>
      </c>
      <c r="K358" s="48">
        <v>1</v>
      </c>
      <c r="L358" s="48">
        <v>0</v>
      </c>
      <c r="M358" s="48" t="s">
        <v>1552</v>
      </c>
      <c r="N358" s="48" t="s">
        <v>1553</v>
      </c>
    </row>
    <row r="359" spans="1:14" x14ac:dyDescent="0.25">
      <c r="A359" s="48">
        <v>4522348</v>
      </c>
      <c r="B359" s="48" t="s">
        <v>591</v>
      </c>
      <c r="C359" s="48" t="s">
        <v>36</v>
      </c>
      <c r="D359" s="48">
        <v>1</v>
      </c>
      <c r="E359" s="48" t="s">
        <v>20</v>
      </c>
      <c r="F359" s="48" t="s">
        <v>592</v>
      </c>
      <c r="G359" s="48" t="s">
        <v>1554</v>
      </c>
      <c r="H359" s="48" t="str">
        <f t="shared" si="1"/>
        <v>'HGMB95935',</v>
      </c>
      <c r="I359" s="48" t="s">
        <v>831</v>
      </c>
      <c r="J359" s="48" t="s">
        <v>832</v>
      </c>
      <c r="K359" s="48">
        <v>1</v>
      </c>
      <c r="L359" s="48">
        <v>0</v>
      </c>
      <c r="M359" s="48" t="s">
        <v>1555</v>
      </c>
      <c r="N359" s="48" t="s">
        <v>1505</v>
      </c>
    </row>
    <row r="360" spans="1:14" x14ac:dyDescent="0.25">
      <c r="A360" s="48">
        <v>4522348</v>
      </c>
      <c r="B360" s="48" t="s">
        <v>168</v>
      </c>
      <c r="C360" s="48" t="s">
        <v>502</v>
      </c>
      <c r="D360" s="48">
        <v>1</v>
      </c>
      <c r="E360" s="48" t="s">
        <v>20</v>
      </c>
      <c r="F360" s="48" t="s">
        <v>169</v>
      </c>
      <c r="G360" s="48" t="s">
        <v>1004</v>
      </c>
      <c r="H360" s="48" t="str">
        <f t="shared" si="1"/>
        <v>'ZNIF83957',</v>
      </c>
      <c r="I360" s="48" t="s">
        <v>831</v>
      </c>
      <c r="J360" s="48" t="s">
        <v>832</v>
      </c>
      <c r="K360" s="48">
        <v>1</v>
      </c>
      <c r="L360" s="48">
        <v>0</v>
      </c>
      <c r="M360" s="48" t="s">
        <v>1005</v>
      </c>
      <c r="N360" s="48" t="s">
        <v>1006</v>
      </c>
    </row>
    <row r="361" spans="1:14" x14ac:dyDescent="0.25">
      <c r="A361" s="48">
        <v>4522348</v>
      </c>
      <c r="B361" s="48" t="s">
        <v>154</v>
      </c>
      <c r="C361" s="48" t="s">
        <v>325</v>
      </c>
      <c r="D361" s="48">
        <v>1</v>
      </c>
      <c r="E361" s="48" t="s">
        <v>20</v>
      </c>
      <c r="F361" s="48" t="s">
        <v>155</v>
      </c>
      <c r="G361" s="48" t="s">
        <v>1556</v>
      </c>
      <c r="H361" s="48" t="str">
        <f t="shared" si="1"/>
        <v>'QWVB93351',</v>
      </c>
      <c r="I361" s="48" t="s">
        <v>831</v>
      </c>
      <c r="J361" s="48" t="s">
        <v>832</v>
      </c>
      <c r="K361" s="48">
        <v>1</v>
      </c>
      <c r="L361" s="48">
        <v>0</v>
      </c>
      <c r="M361" s="48" t="s">
        <v>987</v>
      </c>
      <c r="N361" s="48" t="s">
        <v>1557</v>
      </c>
    </row>
    <row r="362" spans="1:14" x14ac:dyDescent="0.25">
      <c r="A362" s="48">
        <v>4522348</v>
      </c>
      <c r="B362" s="48" t="s">
        <v>220</v>
      </c>
      <c r="C362" s="48" t="s">
        <v>358</v>
      </c>
      <c r="D362" s="48">
        <v>1</v>
      </c>
      <c r="E362" s="48" t="s">
        <v>20</v>
      </c>
      <c r="F362" s="48" t="s">
        <v>221</v>
      </c>
      <c r="G362" s="48" t="s">
        <v>1076</v>
      </c>
      <c r="H362" s="48" t="str">
        <f t="shared" si="1"/>
        <v>'HBIU10747',</v>
      </c>
      <c r="I362" s="48" t="s">
        <v>831</v>
      </c>
      <c r="J362" s="48" t="s">
        <v>832</v>
      </c>
      <c r="K362" s="48">
        <v>1</v>
      </c>
      <c r="L362" s="48">
        <v>0</v>
      </c>
      <c r="M362" s="48" t="s">
        <v>1077</v>
      </c>
      <c r="N362" s="48" t="s">
        <v>1078</v>
      </c>
    </row>
    <row r="363" spans="1:14" x14ac:dyDescent="0.25">
      <c r="A363" s="48">
        <v>4522348</v>
      </c>
      <c r="B363" s="48" t="s">
        <v>593</v>
      </c>
      <c r="C363" s="48" t="s">
        <v>500</v>
      </c>
      <c r="D363" s="48">
        <v>1</v>
      </c>
      <c r="E363" s="48" t="s">
        <v>71</v>
      </c>
      <c r="F363" s="48" t="s">
        <v>594</v>
      </c>
      <c r="G363" s="48" t="s">
        <v>1558</v>
      </c>
      <c r="H363" s="48" t="str">
        <f t="shared" si="1"/>
        <v>'BTWM35554',</v>
      </c>
      <c r="I363" s="48" t="s">
        <v>831</v>
      </c>
      <c r="J363" s="48" t="s">
        <v>832</v>
      </c>
      <c r="K363" s="48">
        <v>1</v>
      </c>
      <c r="L363" s="48">
        <v>0</v>
      </c>
      <c r="M363" s="48" t="s">
        <v>1559</v>
      </c>
      <c r="N363" s="48" t="s">
        <v>1560</v>
      </c>
    </row>
    <row r="364" spans="1:14" x14ac:dyDescent="0.25">
      <c r="A364" s="48">
        <v>4522348</v>
      </c>
      <c r="B364" s="48" t="s">
        <v>595</v>
      </c>
      <c r="C364" s="48" t="s">
        <v>325</v>
      </c>
      <c r="D364" s="48">
        <v>1</v>
      </c>
      <c r="E364" s="48" t="s">
        <v>20</v>
      </c>
      <c r="F364" s="48" t="s">
        <v>596</v>
      </c>
      <c r="G364" s="48" t="s">
        <v>1561</v>
      </c>
      <c r="H364" s="48" t="str">
        <f t="shared" si="1"/>
        <v>'VVKP92760',</v>
      </c>
      <c r="I364" s="48" t="s">
        <v>831</v>
      </c>
      <c r="J364" s="48" t="s">
        <v>832</v>
      </c>
      <c r="K364" s="48">
        <v>1</v>
      </c>
      <c r="L364" s="48">
        <v>0</v>
      </c>
      <c r="M364" s="48" t="s">
        <v>1562</v>
      </c>
      <c r="N364" s="48" t="s">
        <v>1563</v>
      </c>
    </row>
    <row r="365" spans="1:14" x14ac:dyDescent="0.25">
      <c r="A365" s="48">
        <v>4522348</v>
      </c>
      <c r="B365" s="48" t="s">
        <v>597</v>
      </c>
      <c r="C365" s="48" t="s">
        <v>36</v>
      </c>
      <c r="D365" s="48">
        <v>1</v>
      </c>
      <c r="E365" s="48" t="s">
        <v>20</v>
      </c>
      <c r="F365" s="48" t="s">
        <v>598</v>
      </c>
      <c r="G365" s="48" t="s">
        <v>1564</v>
      </c>
      <c r="H365" s="48" t="str">
        <f t="shared" si="1"/>
        <v>'EIXU45648',</v>
      </c>
      <c r="I365" s="48" t="s">
        <v>831</v>
      </c>
      <c r="J365" s="48" t="s">
        <v>832</v>
      </c>
      <c r="K365" s="48">
        <v>1</v>
      </c>
      <c r="L365" s="48">
        <v>0</v>
      </c>
      <c r="M365" s="48" t="s">
        <v>1565</v>
      </c>
      <c r="N365" s="48" t="s">
        <v>1566</v>
      </c>
    </row>
    <row r="366" spans="1:14" x14ac:dyDescent="0.25">
      <c r="A366" s="48">
        <v>4522348</v>
      </c>
      <c r="B366" s="48" t="s">
        <v>599</v>
      </c>
      <c r="C366" s="48" t="s">
        <v>79</v>
      </c>
      <c r="D366" s="48">
        <v>1</v>
      </c>
      <c r="E366" s="48" t="s">
        <v>20</v>
      </c>
      <c r="F366" s="48" t="s">
        <v>600</v>
      </c>
      <c r="G366" s="48" t="s">
        <v>1567</v>
      </c>
      <c r="H366" s="48" t="str">
        <f t="shared" si="1"/>
        <v>'AXDG98434',</v>
      </c>
      <c r="I366" s="48" t="s">
        <v>831</v>
      </c>
      <c r="J366" s="48" t="s">
        <v>832</v>
      </c>
      <c r="K366" s="48">
        <v>1</v>
      </c>
      <c r="L366" s="48">
        <v>0</v>
      </c>
      <c r="M366" s="48" t="s">
        <v>1568</v>
      </c>
      <c r="N366" s="48" t="s">
        <v>1569</v>
      </c>
    </row>
    <row r="367" spans="1:14" x14ac:dyDescent="0.25">
      <c r="A367" s="48">
        <v>4522348</v>
      </c>
      <c r="B367" s="48" t="s">
        <v>343</v>
      </c>
      <c r="C367" s="48" t="s">
        <v>520</v>
      </c>
      <c r="D367" s="48">
        <v>1</v>
      </c>
      <c r="E367" s="48" t="s">
        <v>20</v>
      </c>
      <c r="F367" s="48" t="s">
        <v>344</v>
      </c>
      <c r="G367" s="48" t="s">
        <v>1227</v>
      </c>
      <c r="H367" s="48" t="str">
        <f t="shared" si="1"/>
        <v>'HJEZ60260',</v>
      </c>
      <c r="I367" s="48" t="s">
        <v>831</v>
      </c>
      <c r="J367" s="48" t="s">
        <v>832</v>
      </c>
      <c r="K367" s="48">
        <v>1</v>
      </c>
      <c r="L367" s="48">
        <v>0</v>
      </c>
      <c r="M367" s="48" t="s">
        <v>1228</v>
      </c>
      <c r="N367" s="48" t="s">
        <v>1229</v>
      </c>
    </row>
    <row r="368" spans="1:14" x14ac:dyDescent="0.25">
      <c r="A368" s="48">
        <v>4522348</v>
      </c>
      <c r="B368" s="48" t="s">
        <v>601</v>
      </c>
      <c r="C368" s="48" t="s">
        <v>358</v>
      </c>
      <c r="D368" s="48">
        <v>1</v>
      </c>
      <c r="E368" s="48" t="s">
        <v>446</v>
      </c>
      <c r="F368" s="48" t="s">
        <v>602</v>
      </c>
      <c r="G368" s="48" t="s">
        <v>1570</v>
      </c>
      <c r="H368" s="48" t="str">
        <f t="shared" si="1"/>
        <v>'ONDJ09530',</v>
      </c>
      <c r="I368" s="48" t="s">
        <v>831</v>
      </c>
      <c r="J368" s="48" t="s">
        <v>832</v>
      </c>
      <c r="K368" s="48">
        <v>1</v>
      </c>
      <c r="L368" s="48">
        <v>0</v>
      </c>
      <c r="M368" s="48" t="s">
        <v>1571</v>
      </c>
      <c r="N368" s="48" t="s">
        <v>1572</v>
      </c>
    </row>
    <row r="369" spans="1:14" x14ac:dyDescent="0.25">
      <c r="A369" s="48">
        <v>4522348</v>
      </c>
      <c r="B369" s="48" t="s">
        <v>126</v>
      </c>
      <c r="C369" s="48" t="s">
        <v>500</v>
      </c>
      <c r="D369" s="48">
        <v>1</v>
      </c>
      <c r="E369" s="48" t="s">
        <v>71</v>
      </c>
      <c r="F369" s="48" t="s">
        <v>64</v>
      </c>
      <c r="G369" s="48" t="s">
        <v>874</v>
      </c>
      <c r="H369" s="48" t="str">
        <f t="shared" si="1"/>
        <v>'UEMK22945',</v>
      </c>
      <c r="I369" s="48" t="s">
        <v>831</v>
      </c>
      <c r="J369" s="48" t="s">
        <v>832</v>
      </c>
      <c r="K369" s="48">
        <v>1</v>
      </c>
      <c r="L369" s="48">
        <v>0</v>
      </c>
      <c r="M369" s="48" t="s">
        <v>947</v>
      </c>
      <c r="N369" s="48" t="s">
        <v>876</v>
      </c>
    </row>
    <row r="370" spans="1:14" x14ac:dyDescent="0.25">
      <c r="A370" s="48">
        <v>4522348</v>
      </c>
      <c r="B370" s="48" t="s">
        <v>364</v>
      </c>
      <c r="C370" s="48" t="s">
        <v>514</v>
      </c>
      <c r="D370" s="48">
        <v>1</v>
      </c>
      <c r="E370" s="48" t="s">
        <v>37</v>
      </c>
      <c r="F370" s="48" t="s">
        <v>365</v>
      </c>
      <c r="G370" s="48" t="s">
        <v>1573</v>
      </c>
      <c r="H370" s="48" t="str">
        <f t="shared" si="1"/>
        <v>'WIVP57189',</v>
      </c>
      <c r="I370" s="48" t="s">
        <v>831</v>
      </c>
      <c r="J370" s="48" t="s">
        <v>832</v>
      </c>
      <c r="K370" s="48">
        <v>1</v>
      </c>
      <c r="L370" s="48">
        <v>0</v>
      </c>
      <c r="M370" s="48" t="s">
        <v>1253</v>
      </c>
      <c r="N370" s="48" t="s">
        <v>1574</v>
      </c>
    </row>
    <row r="371" spans="1:14" x14ac:dyDescent="0.25">
      <c r="A371" s="48">
        <v>4522348</v>
      </c>
      <c r="B371" s="48" t="s">
        <v>603</v>
      </c>
      <c r="C371" s="48" t="s">
        <v>520</v>
      </c>
      <c r="D371" s="48">
        <v>1</v>
      </c>
      <c r="E371" s="48" t="s">
        <v>20</v>
      </c>
      <c r="F371" s="48" t="s">
        <v>604</v>
      </c>
      <c r="G371" s="48" t="s">
        <v>1575</v>
      </c>
      <c r="H371" s="48" t="str">
        <f t="shared" si="1"/>
        <v>'CJBY29698',</v>
      </c>
      <c r="I371" s="48" t="s">
        <v>831</v>
      </c>
      <c r="J371" s="48" t="s">
        <v>832</v>
      </c>
      <c r="K371" s="48">
        <v>1</v>
      </c>
      <c r="L371" s="48">
        <v>0</v>
      </c>
      <c r="M371" s="48" t="s">
        <v>1576</v>
      </c>
      <c r="N371" s="48" t="s">
        <v>1577</v>
      </c>
    </row>
    <row r="372" spans="1:14" x14ac:dyDescent="0.25">
      <c r="A372" s="48">
        <v>4522348</v>
      </c>
      <c r="B372" s="48" t="s">
        <v>156</v>
      </c>
      <c r="C372" s="48" t="s">
        <v>529</v>
      </c>
      <c r="D372" s="48">
        <v>1</v>
      </c>
      <c r="E372" s="48" t="s">
        <v>37</v>
      </c>
      <c r="F372" s="48" t="s">
        <v>157</v>
      </c>
      <c r="G372" s="48" t="s">
        <v>1578</v>
      </c>
      <c r="H372" s="48" t="str">
        <f t="shared" si="1"/>
        <v>'TXVI49028',</v>
      </c>
      <c r="I372" s="48" t="s">
        <v>831</v>
      </c>
      <c r="J372" s="48" t="s">
        <v>832</v>
      </c>
      <c r="K372" s="48">
        <v>1</v>
      </c>
      <c r="L372" s="48">
        <v>0</v>
      </c>
      <c r="M372" s="48" t="s">
        <v>989</v>
      </c>
      <c r="N372" s="48" t="s">
        <v>1579</v>
      </c>
    </row>
    <row r="373" spans="1:14" x14ac:dyDescent="0.25">
      <c r="A373" s="48">
        <v>4522348</v>
      </c>
      <c r="B373" s="48" t="s">
        <v>202</v>
      </c>
      <c r="C373" s="48" t="s">
        <v>502</v>
      </c>
      <c r="D373" s="48">
        <v>1</v>
      </c>
      <c r="E373" s="48" t="s">
        <v>20</v>
      </c>
      <c r="F373" s="48" t="s">
        <v>203</v>
      </c>
      <c r="G373" s="48" t="s">
        <v>1052</v>
      </c>
      <c r="H373" s="48" t="str">
        <f t="shared" si="1"/>
        <v>'XKLV64847',</v>
      </c>
      <c r="I373" s="48" t="s">
        <v>831</v>
      </c>
      <c r="J373" s="48" t="s">
        <v>832</v>
      </c>
      <c r="K373" s="48">
        <v>1</v>
      </c>
      <c r="L373" s="48">
        <v>0</v>
      </c>
      <c r="M373" s="48" t="s">
        <v>1053</v>
      </c>
      <c r="N373" s="48" t="s">
        <v>1054</v>
      </c>
    </row>
    <row r="374" spans="1:14" x14ac:dyDescent="0.25">
      <c r="A374" s="48">
        <v>4522348</v>
      </c>
      <c r="B374" s="48" t="s">
        <v>605</v>
      </c>
      <c r="C374" s="48" t="s">
        <v>325</v>
      </c>
      <c r="D374" s="48">
        <v>1</v>
      </c>
      <c r="E374" s="48" t="s">
        <v>20</v>
      </c>
      <c r="F374" s="48" t="s">
        <v>443</v>
      </c>
      <c r="G374" s="48" t="s">
        <v>1352</v>
      </c>
      <c r="H374" s="48" t="str">
        <f t="shared" si="1"/>
        <v>'IGUM62277',</v>
      </c>
      <c r="I374" s="48" t="s">
        <v>831</v>
      </c>
      <c r="J374" s="48" t="s">
        <v>832</v>
      </c>
      <c r="K374" s="48">
        <v>1</v>
      </c>
      <c r="L374" s="48">
        <v>0</v>
      </c>
      <c r="M374" s="48" t="s">
        <v>1580</v>
      </c>
      <c r="N374" s="48" t="s">
        <v>1354</v>
      </c>
    </row>
    <row r="375" spans="1:14" x14ac:dyDescent="0.25">
      <c r="A375" s="48">
        <v>4522348</v>
      </c>
      <c r="B375" s="48" t="s">
        <v>156</v>
      </c>
      <c r="C375" s="48" t="s">
        <v>502</v>
      </c>
      <c r="D375" s="48">
        <v>1</v>
      </c>
      <c r="E375" s="48" t="s">
        <v>20</v>
      </c>
      <c r="F375" s="48" t="s">
        <v>157</v>
      </c>
      <c r="G375" s="48" t="s">
        <v>1578</v>
      </c>
      <c r="H375" s="48" t="str">
        <f t="shared" si="1"/>
        <v>'TXVI49028',</v>
      </c>
      <c r="I375" s="48" t="s">
        <v>831</v>
      </c>
      <c r="J375" s="48" t="s">
        <v>832</v>
      </c>
      <c r="K375" s="48">
        <v>1</v>
      </c>
      <c r="L375" s="48">
        <v>0</v>
      </c>
      <c r="M375" s="48" t="s">
        <v>989</v>
      </c>
      <c r="N375" s="48" t="s">
        <v>1579</v>
      </c>
    </row>
    <row r="376" spans="1:14" x14ac:dyDescent="0.25">
      <c r="A376" s="48">
        <v>4522348</v>
      </c>
      <c r="B376" s="48" t="s">
        <v>27</v>
      </c>
      <c r="C376" s="48" t="s">
        <v>358</v>
      </c>
      <c r="D376" s="48">
        <v>2</v>
      </c>
      <c r="E376" s="48" t="s">
        <v>227</v>
      </c>
      <c r="F376" s="48" t="s">
        <v>28</v>
      </c>
      <c r="G376" s="48" t="s">
        <v>1484</v>
      </c>
      <c r="H376" s="48" t="str">
        <f t="shared" si="1"/>
        <v>'DZVJ82746',</v>
      </c>
      <c r="I376" s="48" t="s">
        <v>831</v>
      </c>
      <c r="J376" s="48" t="s">
        <v>832</v>
      </c>
      <c r="K376" s="48">
        <v>2</v>
      </c>
      <c r="L376" s="48">
        <v>0</v>
      </c>
      <c r="M376" s="48" t="s">
        <v>836</v>
      </c>
      <c r="N376" s="48" t="s">
        <v>1485</v>
      </c>
    </row>
    <row r="377" spans="1:14" x14ac:dyDescent="0.25">
      <c r="A377" s="48">
        <v>4522348</v>
      </c>
      <c r="B377" s="48" t="s">
        <v>122</v>
      </c>
      <c r="C377" s="48" t="s">
        <v>36</v>
      </c>
      <c r="D377" s="48">
        <v>1</v>
      </c>
      <c r="E377" s="48" t="s">
        <v>20</v>
      </c>
      <c r="F377" s="48" t="s">
        <v>123</v>
      </c>
      <c r="G377" s="48" t="s">
        <v>1530</v>
      </c>
      <c r="H377" s="48" t="str">
        <f t="shared" si="1"/>
        <v>'ZCHW97898',</v>
      </c>
      <c r="I377" s="48" t="s">
        <v>831</v>
      </c>
      <c r="J377" s="48" t="s">
        <v>832</v>
      </c>
      <c r="K377" s="48">
        <v>1</v>
      </c>
      <c r="L377" s="48">
        <v>0</v>
      </c>
      <c r="M377" s="48" t="s">
        <v>942</v>
      </c>
      <c r="N377" s="48" t="s">
        <v>1531</v>
      </c>
    </row>
    <row r="378" spans="1:14" x14ac:dyDescent="0.25">
      <c r="A378" s="48">
        <v>4522348</v>
      </c>
      <c r="B378" s="48" t="s">
        <v>122</v>
      </c>
      <c r="C378" s="48" t="s">
        <v>79</v>
      </c>
      <c r="D378" s="48">
        <v>1</v>
      </c>
      <c r="E378" s="48" t="s">
        <v>20</v>
      </c>
      <c r="F378" s="48" t="s">
        <v>123</v>
      </c>
      <c r="G378" s="48" t="s">
        <v>1530</v>
      </c>
      <c r="H378" s="48" t="str">
        <f t="shared" si="1"/>
        <v>'ZCHW97898',</v>
      </c>
      <c r="I378" s="48" t="s">
        <v>831</v>
      </c>
      <c r="J378" s="48" t="s">
        <v>832</v>
      </c>
      <c r="K378" s="48">
        <v>1</v>
      </c>
      <c r="L378" s="48">
        <v>0</v>
      </c>
      <c r="M378" s="48" t="s">
        <v>942</v>
      </c>
      <c r="N378" s="48" t="s">
        <v>1531</v>
      </c>
    </row>
    <row r="379" spans="1:14" x14ac:dyDescent="0.25">
      <c r="A379" s="48">
        <v>4522348</v>
      </c>
      <c r="B379" s="48" t="s">
        <v>122</v>
      </c>
      <c r="C379" s="48" t="s">
        <v>496</v>
      </c>
      <c r="D379" s="48">
        <v>1</v>
      </c>
      <c r="E379" s="48" t="s">
        <v>20</v>
      </c>
      <c r="F379" s="48" t="s">
        <v>123</v>
      </c>
      <c r="G379" s="48" t="s">
        <v>1530</v>
      </c>
      <c r="H379" s="48" t="str">
        <f t="shared" si="1"/>
        <v>'ZCHW97898',</v>
      </c>
      <c r="I379" s="48" t="s">
        <v>831</v>
      </c>
      <c r="J379" s="48" t="s">
        <v>832</v>
      </c>
      <c r="K379" s="48">
        <v>1</v>
      </c>
      <c r="L379" s="48">
        <v>0</v>
      </c>
      <c r="M379" s="48" t="s">
        <v>942</v>
      </c>
      <c r="N379" s="48" t="s">
        <v>1531</v>
      </c>
    </row>
    <row r="380" spans="1:14" x14ac:dyDescent="0.25">
      <c r="A380" s="48">
        <v>4522348</v>
      </c>
      <c r="B380" s="48" t="s">
        <v>606</v>
      </c>
      <c r="C380" s="48" t="s">
        <v>303</v>
      </c>
      <c r="D380" s="48">
        <v>1</v>
      </c>
      <c r="E380" s="48" t="s">
        <v>227</v>
      </c>
      <c r="F380" s="48" t="s">
        <v>141</v>
      </c>
      <c r="G380" s="48" t="s">
        <v>1086</v>
      </c>
      <c r="H380" s="48" t="str">
        <f t="shared" si="1"/>
        <v>'CYXU31419',</v>
      </c>
      <c r="I380" s="48" t="s">
        <v>831</v>
      </c>
      <c r="J380" s="48" t="s">
        <v>832</v>
      </c>
      <c r="K380" s="48">
        <v>1</v>
      </c>
      <c r="L380" s="48">
        <v>0</v>
      </c>
      <c r="M380" s="48" t="s">
        <v>1581</v>
      </c>
      <c r="N380" s="48" t="s">
        <v>1088</v>
      </c>
    </row>
    <row r="381" spans="1:14" x14ac:dyDescent="0.25">
      <c r="A381" s="48">
        <v>4522348</v>
      </c>
      <c r="B381" s="48" t="s">
        <v>606</v>
      </c>
      <c r="C381" s="48" t="s">
        <v>496</v>
      </c>
      <c r="D381" s="48">
        <v>1</v>
      </c>
      <c r="E381" s="48" t="s">
        <v>227</v>
      </c>
      <c r="F381" s="48" t="s">
        <v>141</v>
      </c>
      <c r="G381" s="48" t="s">
        <v>1086</v>
      </c>
      <c r="H381" s="48" t="str">
        <f t="shared" si="1"/>
        <v>'CYXU31419',</v>
      </c>
      <c r="I381" s="48" t="s">
        <v>831</v>
      </c>
      <c r="J381" s="48" t="s">
        <v>832</v>
      </c>
      <c r="K381" s="48">
        <v>1</v>
      </c>
      <c r="L381" s="48">
        <v>0</v>
      </c>
      <c r="M381" s="48" t="s">
        <v>1581</v>
      </c>
      <c r="N381" s="48" t="s">
        <v>1088</v>
      </c>
    </row>
    <row r="382" spans="1:14" x14ac:dyDescent="0.25">
      <c r="A382" s="48">
        <v>4522348</v>
      </c>
      <c r="B382" s="48" t="s">
        <v>515</v>
      </c>
      <c r="C382" s="48" t="s">
        <v>79</v>
      </c>
      <c r="D382" s="48">
        <v>1</v>
      </c>
      <c r="E382" s="48" t="s">
        <v>446</v>
      </c>
      <c r="F382" s="48" t="s">
        <v>516</v>
      </c>
      <c r="G382" s="48" t="s">
        <v>1443</v>
      </c>
      <c r="H382" s="48" t="str">
        <f t="shared" si="1"/>
        <v>'QMJV39185',</v>
      </c>
      <c r="I382" s="48" t="s">
        <v>831</v>
      </c>
      <c r="J382" s="48" t="s">
        <v>832</v>
      </c>
      <c r="K382" s="48">
        <v>1</v>
      </c>
      <c r="L382" s="48">
        <v>0</v>
      </c>
      <c r="M382" s="48" t="s">
        <v>1444</v>
      </c>
      <c r="N382" s="48" t="s">
        <v>1445</v>
      </c>
    </row>
    <row r="383" spans="1:14" x14ac:dyDescent="0.25">
      <c r="A383" s="48">
        <v>4522348</v>
      </c>
      <c r="B383" s="48" t="s">
        <v>122</v>
      </c>
      <c r="C383" s="48" t="s">
        <v>303</v>
      </c>
      <c r="D383" s="48">
        <v>1</v>
      </c>
      <c r="E383" s="48" t="s">
        <v>227</v>
      </c>
      <c r="F383" s="48" t="s">
        <v>123</v>
      </c>
      <c r="G383" s="48" t="s">
        <v>1530</v>
      </c>
      <c r="H383" s="48" t="str">
        <f t="shared" si="1"/>
        <v>'ZCHW97898',</v>
      </c>
      <c r="I383" s="48" t="s">
        <v>831</v>
      </c>
      <c r="J383" s="48" t="s">
        <v>832</v>
      </c>
      <c r="K383" s="48">
        <v>1</v>
      </c>
      <c r="L383" s="48">
        <v>0</v>
      </c>
      <c r="M383" s="48" t="s">
        <v>942</v>
      </c>
      <c r="N383" s="48" t="s">
        <v>1531</v>
      </c>
    </row>
    <row r="384" spans="1:14" x14ac:dyDescent="0.25">
      <c r="A384" s="48">
        <v>4522348</v>
      </c>
      <c r="B384" s="48" t="s">
        <v>27</v>
      </c>
      <c r="C384" s="48" t="s">
        <v>79</v>
      </c>
      <c r="D384" s="48">
        <v>1</v>
      </c>
      <c r="E384" s="48" t="s">
        <v>446</v>
      </c>
      <c r="F384" s="48" t="s">
        <v>28</v>
      </c>
      <c r="G384" s="48" t="s">
        <v>1484</v>
      </c>
      <c r="H384" s="48" t="str">
        <f t="shared" si="1"/>
        <v>'DZVJ82746',</v>
      </c>
      <c r="I384" s="48" t="s">
        <v>831</v>
      </c>
      <c r="J384" s="48" t="s">
        <v>832</v>
      </c>
      <c r="K384" s="48">
        <v>1</v>
      </c>
      <c r="L384" s="48">
        <v>0</v>
      </c>
      <c r="M384" s="48" t="s">
        <v>836</v>
      </c>
      <c r="N384" s="48" t="s">
        <v>1485</v>
      </c>
    </row>
    <row r="385" spans="1:14" x14ac:dyDescent="0.25">
      <c r="A385" s="48">
        <v>4522348</v>
      </c>
      <c r="B385" s="48" t="s">
        <v>607</v>
      </c>
      <c r="C385" s="48" t="s">
        <v>358</v>
      </c>
      <c r="D385" s="48">
        <v>1</v>
      </c>
      <c r="E385" s="48" t="s">
        <v>227</v>
      </c>
      <c r="F385" s="48" t="s">
        <v>608</v>
      </c>
      <c r="G385" s="48" t="s">
        <v>981</v>
      </c>
      <c r="H385" s="48" t="str">
        <f t="shared" si="1"/>
        <v>'TPMM04747',</v>
      </c>
      <c r="I385" s="48" t="s">
        <v>831</v>
      </c>
      <c r="J385" s="48" t="s">
        <v>832</v>
      </c>
      <c r="K385" s="48">
        <v>1</v>
      </c>
      <c r="L385" s="48">
        <v>0</v>
      </c>
      <c r="M385" s="48" t="s">
        <v>1582</v>
      </c>
      <c r="N385" s="48" t="s">
        <v>983</v>
      </c>
    </row>
    <row r="386" spans="1:14" x14ac:dyDescent="0.25">
      <c r="A386" s="48">
        <v>4522348</v>
      </c>
      <c r="B386" s="48" t="s">
        <v>609</v>
      </c>
      <c r="C386" s="48" t="s">
        <v>79</v>
      </c>
      <c r="D386" s="48">
        <v>1</v>
      </c>
      <c r="E386" s="48" t="s">
        <v>37</v>
      </c>
      <c r="F386" s="48" t="s">
        <v>610</v>
      </c>
      <c r="G386" s="48" t="s">
        <v>1171</v>
      </c>
      <c r="H386" s="48" t="str">
        <f t="shared" si="1"/>
        <v>'ARNS52199',</v>
      </c>
      <c r="I386" s="48" t="s">
        <v>890</v>
      </c>
      <c r="J386" s="48" t="s">
        <v>81</v>
      </c>
      <c r="K386" s="48">
        <v>1</v>
      </c>
      <c r="L386" s="48">
        <v>0</v>
      </c>
      <c r="M386" s="48" t="s">
        <v>1583</v>
      </c>
      <c r="N386" s="48" t="s">
        <v>1172</v>
      </c>
    </row>
    <row r="387" spans="1:14" x14ac:dyDescent="0.25">
      <c r="A387" s="48">
        <v>4522348</v>
      </c>
      <c r="B387" s="48" t="s">
        <v>343</v>
      </c>
      <c r="C387" s="48" t="s">
        <v>303</v>
      </c>
      <c r="D387" s="48">
        <v>1</v>
      </c>
      <c r="E387" s="48" t="s">
        <v>227</v>
      </c>
      <c r="F387" s="48" t="s">
        <v>344</v>
      </c>
      <c r="G387" s="48" t="s">
        <v>1227</v>
      </c>
      <c r="H387" s="48" t="str">
        <f t="shared" si="1"/>
        <v>'HJEZ60260',</v>
      </c>
      <c r="I387" s="48" t="s">
        <v>831</v>
      </c>
      <c r="J387" s="48" t="s">
        <v>832</v>
      </c>
      <c r="K387" s="48">
        <v>1</v>
      </c>
      <c r="L387" s="48">
        <v>0</v>
      </c>
      <c r="M387" s="48" t="s">
        <v>1228</v>
      </c>
      <c r="N387" s="48" t="s">
        <v>1229</v>
      </c>
    </row>
    <row r="388" spans="1:14" x14ac:dyDescent="0.25">
      <c r="A388" s="48">
        <v>4522348</v>
      </c>
      <c r="B388" s="48" t="s">
        <v>587</v>
      </c>
      <c r="C388" s="48" t="s">
        <v>529</v>
      </c>
      <c r="D388" s="48">
        <v>2</v>
      </c>
      <c r="E388" s="48" t="s">
        <v>37</v>
      </c>
      <c r="F388" s="48" t="s">
        <v>588</v>
      </c>
      <c r="G388" s="48" t="s">
        <v>1549</v>
      </c>
      <c r="H388" s="48" t="str">
        <f t="shared" si="1"/>
        <v>'SOZP03786',</v>
      </c>
      <c r="I388" s="48" t="s">
        <v>831</v>
      </c>
      <c r="J388" s="48" t="s">
        <v>832</v>
      </c>
      <c r="K388" s="48">
        <v>2</v>
      </c>
      <c r="L388" s="48">
        <v>0</v>
      </c>
      <c r="M388" s="48" t="s">
        <v>1035</v>
      </c>
      <c r="N388" s="48" t="s">
        <v>1550</v>
      </c>
    </row>
    <row r="389" spans="1:14" x14ac:dyDescent="0.25">
      <c r="A389" s="48">
        <v>4522348</v>
      </c>
      <c r="B389" s="48" t="s">
        <v>515</v>
      </c>
      <c r="C389" s="48" t="s">
        <v>496</v>
      </c>
      <c r="D389" s="48">
        <v>1</v>
      </c>
      <c r="E389" s="48" t="s">
        <v>20</v>
      </c>
      <c r="F389" s="48" t="s">
        <v>516</v>
      </c>
      <c r="G389" s="48" t="s">
        <v>1443</v>
      </c>
      <c r="H389" s="48" t="str">
        <f t="shared" si="1"/>
        <v>'QMJV39185',</v>
      </c>
      <c r="I389" s="48" t="s">
        <v>831</v>
      </c>
      <c r="J389" s="48" t="s">
        <v>832</v>
      </c>
      <c r="K389" s="48">
        <v>1</v>
      </c>
      <c r="L389" s="48">
        <v>0</v>
      </c>
      <c r="M389" s="48" t="s">
        <v>1444</v>
      </c>
      <c r="N389" s="48" t="s">
        <v>1445</v>
      </c>
    </row>
    <row r="390" spans="1:14" x14ac:dyDescent="0.25">
      <c r="A390" s="48">
        <v>4522348</v>
      </c>
      <c r="B390" s="48" t="s">
        <v>333</v>
      </c>
      <c r="C390" s="48" t="s">
        <v>325</v>
      </c>
      <c r="D390" s="48">
        <v>1</v>
      </c>
      <c r="E390" s="48" t="s">
        <v>20</v>
      </c>
      <c r="F390" s="48" t="s">
        <v>334</v>
      </c>
      <c r="G390" s="48" t="s">
        <v>1065</v>
      </c>
      <c r="H390" s="48" t="str">
        <f t="shared" si="1"/>
        <v>'KYDS53911',</v>
      </c>
      <c r="I390" s="48" t="s">
        <v>831</v>
      </c>
      <c r="J390" s="48" t="s">
        <v>832</v>
      </c>
      <c r="K390" s="48">
        <v>1</v>
      </c>
      <c r="L390" s="48">
        <v>0</v>
      </c>
      <c r="M390" s="48" t="s">
        <v>1216</v>
      </c>
      <c r="N390" s="48" t="s">
        <v>1067</v>
      </c>
    </row>
    <row r="391" spans="1:14" x14ac:dyDescent="0.25">
      <c r="A391" s="48">
        <v>4522348</v>
      </c>
      <c r="B391" s="48" t="s">
        <v>241</v>
      </c>
      <c r="C391" s="48" t="s">
        <v>358</v>
      </c>
      <c r="D391" s="48">
        <v>1</v>
      </c>
      <c r="E391" s="48" t="s">
        <v>227</v>
      </c>
      <c r="F391" s="48" t="s">
        <v>242</v>
      </c>
      <c r="G391" s="48" t="s">
        <v>1584</v>
      </c>
      <c r="H391" s="48" t="str">
        <f t="shared" si="1"/>
        <v>'LLZA53205',</v>
      </c>
      <c r="I391" s="48" t="s">
        <v>831</v>
      </c>
      <c r="J391" s="48" t="s">
        <v>832</v>
      </c>
      <c r="K391" s="48">
        <v>1</v>
      </c>
      <c r="L391" s="48">
        <v>0</v>
      </c>
      <c r="M391" s="48" t="s">
        <v>1100</v>
      </c>
      <c r="N391" s="48" t="s">
        <v>1585</v>
      </c>
    </row>
    <row r="392" spans="1:14" x14ac:dyDescent="0.25">
      <c r="A392" s="48">
        <v>4522348</v>
      </c>
      <c r="B392" s="48" t="s">
        <v>587</v>
      </c>
      <c r="C392" s="48" t="s">
        <v>303</v>
      </c>
      <c r="D392" s="48">
        <v>1</v>
      </c>
      <c r="E392" s="48" t="s">
        <v>71</v>
      </c>
      <c r="F392" s="48" t="s">
        <v>588</v>
      </c>
      <c r="G392" s="48" t="s">
        <v>1549</v>
      </c>
      <c r="H392" s="48" t="str">
        <f t="shared" si="1"/>
        <v>'SOZP03786',</v>
      </c>
      <c r="I392" s="48" t="s">
        <v>831</v>
      </c>
      <c r="J392" s="48" t="s">
        <v>832</v>
      </c>
      <c r="K392" s="48">
        <v>1</v>
      </c>
      <c r="L392" s="48">
        <v>0</v>
      </c>
      <c r="M392" s="48" t="s">
        <v>1035</v>
      </c>
      <c r="N392" s="48" t="s">
        <v>1550</v>
      </c>
    </row>
    <row r="393" spans="1:14" x14ac:dyDescent="0.25">
      <c r="A393" s="48">
        <v>4522348</v>
      </c>
      <c r="B393" s="48" t="s">
        <v>587</v>
      </c>
      <c r="C393" s="48" t="s">
        <v>31</v>
      </c>
      <c r="D393" s="48">
        <v>1</v>
      </c>
      <c r="E393" s="48" t="s">
        <v>71</v>
      </c>
      <c r="F393" s="48" t="s">
        <v>588</v>
      </c>
      <c r="G393" s="48" t="s">
        <v>1549</v>
      </c>
      <c r="H393" s="48" t="str">
        <f t="shared" si="1"/>
        <v>'SOZP03786',</v>
      </c>
      <c r="I393" s="48" t="s">
        <v>831</v>
      </c>
      <c r="J393" s="48" t="s">
        <v>832</v>
      </c>
      <c r="K393" s="48">
        <v>1</v>
      </c>
      <c r="L393" s="48">
        <v>0</v>
      </c>
      <c r="M393" s="48" t="s">
        <v>1035</v>
      </c>
      <c r="N393" s="48" t="s">
        <v>1550</v>
      </c>
    </row>
    <row r="394" spans="1:14" x14ac:dyDescent="0.25">
      <c r="A394" s="48">
        <v>4522348</v>
      </c>
      <c r="B394" s="48" t="s">
        <v>549</v>
      </c>
      <c r="C394" s="48" t="s">
        <v>358</v>
      </c>
      <c r="D394" s="48">
        <v>1</v>
      </c>
      <c r="E394" s="48" t="s">
        <v>446</v>
      </c>
      <c r="F394" s="48" t="s">
        <v>550</v>
      </c>
      <c r="G394" s="48" t="s">
        <v>1489</v>
      </c>
      <c r="H394" s="48" t="str">
        <f t="shared" si="1"/>
        <v>'DILI29045',</v>
      </c>
      <c r="I394" s="48" t="s">
        <v>831</v>
      </c>
      <c r="J394" s="48" t="s">
        <v>832</v>
      </c>
      <c r="K394" s="48">
        <v>1</v>
      </c>
      <c r="L394" s="48">
        <v>0</v>
      </c>
      <c r="M394" s="48" t="s">
        <v>1490</v>
      </c>
      <c r="N394" s="48" t="s">
        <v>876</v>
      </c>
    </row>
    <row r="395" spans="1:14" x14ac:dyDescent="0.25">
      <c r="A395" s="48">
        <v>4522348</v>
      </c>
      <c r="B395" s="48" t="s">
        <v>515</v>
      </c>
      <c r="C395" s="48" t="s">
        <v>526</v>
      </c>
      <c r="D395" s="48">
        <v>1</v>
      </c>
      <c r="E395" s="48" t="s">
        <v>37</v>
      </c>
      <c r="F395" s="48" t="s">
        <v>516</v>
      </c>
      <c r="G395" s="48" t="s">
        <v>1443</v>
      </c>
      <c r="H395" s="48" t="str">
        <f t="shared" si="1"/>
        <v>'QMJV39185',</v>
      </c>
      <c r="I395" s="48" t="s">
        <v>831</v>
      </c>
      <c r="J395" s="48" t="s">
        <v>832</v>
      </c>
      <c r="K395" s="48">
        <v>1</v>
      </c>
      <c r="L395" s="48">
        <v>0</v>
      </c>
      <c r="M395" s="48" t="s">
        <v>1444</v>
      </c>
      <c r="N395" s="48" t="s">
        <v>1445</v>
      </c>
    </row>
    <row r="396" spans="1:14" x14ac:dyDescent="0.25">
      <c r="A396" s="48">
        <v>4522348</v>
      </c>
      <c r="B396" s="48" t="s">
        <v>515</v>
      </c>
      <c r="C396" s="48" t="s">
        <v>514</v>
      </c>
      <c r="D396" s="48">
        <v>1</v>
      </c>
      <c r="E396" s="48" t="s">
        <v>37</v>
      </c>
      <c r="F396" s="48" t="s">
        <v>516</v>
      </c>
      <c r="G396" s="48" t="s">
        <v>1443</v>
      </c>
      <c r="H396" s="48" t="str">
        <f t="shared" si="1"/>
        <v>'QMJV39185',</v>
      </c>
      <c r="I396" s="48" t="s">
        <v>831</v>
      </c>
      <c r="J396" s="48" t="s">
        <v>832</v>
      </c>
      <c r="K396" s="48">
        <v>1</v>
      </c>
      <c r="L396" s="48">
        <v>0</v>
      </c>
      <c r="M396" s="48" t="s">
        <v>1444</v>
      </c>
      <c r="N396" s="48" t="s">
        <v>1445</v>
      </c>
    </row>
    <row r="397" spans="1:14" x14ac:dyDescent="0.25">
      <c r="A397" s="48">
        <v>4522348</v>
      </c>
      <c r="B397" s="48" t="s">
        <v>140</v>
      </c>
      <c r="C397" s="48" t="s">
        <v>136</v>
      </c>
      <c r="D397" s="48">
        <v>2</v>
      </c>
      <c r="E397" s="48" t="s">
        <v>37</v>
      </c>
      <c r="F397" s="48" t="s">
        <v>141</v>
      </c>
      <c r="G397" s="48" t="s">
        <v>1586</v>
      </c>
      <c r="H397" s="48" t="str">
        <f t="shared" si="1"/>
        <v>'LJPZ29928',</v>
      </c>
      <c r="I397" s="48" t="s">
        <v>831</v>
      </c>
      <c r="J397" s="48" t="s">
        <v>832</v>
      </c>
      <c r="K397" s="48">
        <v>2</v>
      </c>
      <c r="L397" s="48">
        <v>0</v>
      </c>
      <c r="M397" s="48" t="s">
        <v>967</v>
      </c>
      <c r="N397" s="48" t="s">
        <v>1587</v>
      </c>
    </row>
    <row r="398" spans="1:14" x14ac:dyDescent="0.25">
      <c r="A398" s="48">
        <v>4522348</v>
      </c>
      <c r="B398" s="48" t="s">
        <v>140</v>
      </c>
      <c r="C398" s="48" t="s">
        <v>70</v>
      </c>
      <c r="D398" s="48">
        <v>1</v>
      </c>
      <c r="E398" s="48" t="s">
        <v>37</v>
      </c>
      <c r="F398" s="48" t="s">
        <v>141</v>
      </c>
      <c r="G398" s="48" t="s">
        <v>1586</v>
      </c>
      <c r="H398" s="48" t="str">
        <f t="shared" si="1"/>
        <v>'LJPZ29928',</v>
      </c>
      <c r="I398" s="48" t="s">
        <v>831</v>
      </c>
      <c r="J398" s="48" t="s">
        <v>832</v>
      </c>
      <c r="K398" s="48">
        <v>1</v>
      </c>
      <c r="L398" s="48">
        <v>0</v>
      </c>
      <c r="M398" s="48" t="s">
        <v>967</v>
      </c>
      <c r="N398" s="48" t="s">
        <v>1587</v>
      </c>
    </row>
    <row r="399" spans="1:14" x14ac:dyDescent="0.25">
      <c r="A399" s="48">
        <v>4522348</v>
      </c>
      <c r="B399" s="48" t="s">
        <v>140</v>
      </c>
      <c r="C399" s="48" t="s">
        <v>103</v>
      </c>
      <c r="D399" s="48">
        <v>1</v>
      </c>
      <c r="E399" s="48" t="s">
        <v>37</v>
      </c>
      <c r="F399" s="48" t="s">
        <v>141</v>
      </c>
      <c r="G399" s="48" t="s">
        <v>1586</v>
      </c>
      <c r="H399" s="48" t="str">
        <f t="shared" si="1"/>
        <v>'LJPZ29928',</v>
      </c>
      <c r="I399" s="48" t="s">
        <v>831</v>
      </c>
      <c r="J399" s="48" t="s">
        <v>832</v>
      </c>
      <c r="K399" s="48">
        <v>1</v>
      </c>
      <c r="L399" s="48">
        <v>0</v>
      </c>
      <c r="M399" s="48" t="s">
        <v>967</v>
      </c>
      <c r="N399" s="48" t="s">
        <v>1587</v>
      </c>
    </row>
    <row r="400" spans="1:14" x14ac:dyDescent="0.25">
      <c r="A400" s="48">
        <v>4522348</v>
      </c>
      <c r="B400" s="48" t="s">
        <v>606</v>
      </c>
      <c r="C400" s="48" t="s">
        <v>529</v>
      </c>
      <c r="D400" s="48">
        <v>1</v>
      </c>
      <c r="E400" s="48" t="s">
        <v>37</v>
      </c>
      <c r="F400" s="48" t="s">
        <v>141</v>
      </c>
      <c r="G400" s="48" t="s">
        <v>1086</v>
      </c>
      <c r="H400" s="48" t="str">
        <f t="shared" si="1"/>
        <v>'CYXU31419',</v>
      </c>
      <c r="I400" s="48" t="s">
        <v>831</v>
      </c>
      <c r="J400" s="48" t="s">
        <v>832</v>
      </c>
      <c r="K400" s="48">
        <v>1</v>
      </c>
      <c r="L400" s="48">
        <v>0</v>
      </c>
      <c r="M400" s="48" t="s">
        <v>1581</v>
      </c>
      <c r="N400" s="48" t="s">
        <v>1088</v>
      </c>
    </row>
    <row r="401" spans="1:14" x14ac:dyDescent="0.25">
      <c r="A401" s="48">
        <v>4522348</v>
      </c>
      <c r="B401" s="48" t="s">
        <v>611</v>
      </c>
      <c r="C401" s="48" t="s">
        <v>520</v>
      </c>
      <c r="D401" s="48">
        <v>1</v>
      </c>
      <c r="E401" s="48" t="s">
        <v>71</v>
      </c>
      <c r="F401" s="48" t="s">
        <v>612</v>
      </c>
      <c r="G401" s="48" t="s">
        <v>1588</v>
      </c>
      <c r="H401" s="48" t="str">
        <f t="shared" si="1"/>
        <v>'JPJQ59867',</v>
      </c>
      <c r="I401" s="48" t="s">
        <v>831</v>
      </c>
      <c r="J401" s="48" t="s">
        <v>832</v>
      </c>
      <c r="K401" s="48">
        <v>1</v>
      </c>
      <c r="L401" s="48">
        <v>0</v>
      </c>
      <c r="M401" s="48" t="s">
        <v>1589</v>
      </c>
      <c r="N401" s="48" t="s">
        <v>1590</v>
      </c>
    </row>
    <row r="402" spans="1:14" x14ac:dyDescent="0.25">
      <c r="A402" s="48">
        <v>4522348</v>
      </c>
      <c r="B402" s="48" t="s">
        <v>156</v>
      </c>
      <c r="C402" s="48" t="s">
        <v>520</v>
      </c>
      <c r="D402" s="48">
        <v>1</v>
      </c>
      <c r="E402" s="48" t="s">
        <v>71</v>
      </c>
      <c r="F402" s="48" t="s">
        <v>157</v>
      </c>
      <c r="G402" s="48" t="s">
        <v>1578</v>
      </c>
      <c r="H402" s="48" t="str">
        <f t="shared" si="1"/>
        <v>'TXVI49028',</v>
      </c>
      <c r="I402" s="48" t="s">
        <v>831</v>
      </c>
      <c r="J402" s="48" t="s">
        <v>832</v>
      </c>
      <c r="K402" s="48">
        <v>1</v>
      </c>
      <c r="L402" s="48">
        <v>0</v>
      </c>
      <c r="M402" s="48" t="s">
        <v>989</v>
      </c>
      <c r="N402" s="48" t="s">
        <v>1579</v>
      </c>
    </row>
    <row r="403" spans="1:14" x14ac:dyDescent="0.25">
      <c r="A403" s="48">
        <v>4522348</v>
      </c>
      <c r="B403" s="48" t="s">
        <v>609</v>
      </c>
      <c r="C403" s="48" t="s">
        <v>79</v>
      </c>
      <c r="D403" s="48">
        <v>1</v>
      </c>
      <c r="E403" s="48" t="s">
        <v>20</v>
      </c>
      <c r="F403" s="48" t="s">
        <v>610</v>
      </c>
      <c r="G403" s="48" t="s">
        <v>1591</v>
      </c>
      <c r="H403" s="48" t="str">
        <f t="shared" si="1"/>
        <v>'ARNS52199',</v>
      </c>
      <c r="I403" s="48" t="s">
        <v>831</v>
      </c>
      <c r="J403" s="48" t="s">
        <v>832</v>
      </c>
      <c r="K403" s="48">
        <v>1</v>
      </c>
      <c r="L403" s="48">
        <v>0</v>
      </c>
      <c r="M403" s="48" t="s">
        <v>1583</v>
      </c>
      <c r="N403" s="48" t="s">
        <v>1592</v>
      </c>
    </row>
    <row r="404" spans="1:14" x14ac:dyDescent="0.25">
      <c r="A404" s="48">
        <v>4522348</v>
      </c>
      <c r="B404" s="48" t="s">
        <v>613</v>
      </c>
      <c r="C404" s="48" t="s">
        <v>496</v>
      </c>
      <c r="D404" s="48">
        <v>1</v>
      </c>
      <c r="E404" s="48" t="s">
        <v>20</v>
      </c>
      <c r="F404" s="48" t="s">
        <v>614</v>
      </c>
      <c r="G404" s="48" t="s">
        <v>1593</v>
      </c>
      <c r="H404" s="48" t="str">
        <f t="shared" si="1"/>
        <v>'RYQT23652',</v>
      </c>
      <c r="I404" s="48" t="s">
        <v>831</v>
      </c>
      <c r="J404" s="48" t="s">
        <v>832</v>
      </c>
      <c r="K404" s="48">
        <v>1</v>
      </c>
      <c r="L404" s="48">
        <v>0</v>
      </c>
      <c r="M404" s="48" t="s">
        <v>1108</v>
      </c>
      <c r="N404" s="48" t="s">
        <v>1594</v>
      </c>
    </row>
    <row r="405" spans="1:14" x14ac:dyDescent="0.25">
      <c r="A405" s="48">
        <v>4522348</v>
      </c>
      <c r="B405" s="48" t="s">
        <v>226</v>
      </c>
      <c r="C405" s="48" t="s">
        <v>500</v>
      </c>
      <c r="D405" s="48">
        <v>1</v>
      </c>
      <c r="E405" s="48" t="s">
        <v>71</v>
      </c>
      <c r="F405" s="48" t="s">
        <v>228</v>
      </c>
      <c r="G405" s="48" t="s">
        <v>1082</v>
      </c>
      <c r="H405" s="48" t="str">
        <f t="shared" si="1"/>
        <v>'SMBG88591',</v>
      </c>
      <c r="I405" s="48" t="s">
        <v>831</v>
      </c>
      <c r="J405" s="48" t="s">
        <v>832</v>
      </c>
      <c r="K405" s="48">
        <v>1</v>
      </c>
      <c r="L405" s="48">
        <v>0</v>
      </c>
      <c r="M405" s="48" t="s">
        <v>1083</v>
      </c>
      <c r="N405" s="48" t="s">
        <v>1084</v>
      </c>
    </row>
    <row r="406" spans="1:14" x14ac:dyDescent="0.25">
      <c r="A406" s="48">
        <v>4522348</v>
      </c>
      <c r="B406" s="48" t="s">
        <v>226</v>
      </c>
      <c r="C406" s="48" t="s">
        <v>303</v>
      </c>
      <c r="D406" s="48">
        <v>1</v>
      </c>
      <c r="E406" s="48" t="s">
        <v>227</v>
      </c>
      <c r="F406" s="48" t="s">
        <v>228</v>
      </c>
      <c r="G406" s="48" t="s">
        <v>1082</v>
      </c>
      <c r="H406" s="48" t="str">
        <f t="shared" si="1"/>
        <v>'SMBG88591',</v>
      </c>
      <c r="I406" s="48" t="s">
        <v>831</v>
      </c>
      <c r="J406" s="48" t="s">
        <v>832</v>
      </c>
      <c r="K406" s="48">
        <v>1</v>
      </c>
      <c r="L406" s="48">
        <v>0</v>
      </c>
      <c r="M406" s="48" t="s">
        <v>1083</v>
      </c>
      <c r="N406" s="48" t="s">
        <v>1084</v>
      </c>
    </row>
    <row r="407" spans="1:14" x14ac:dyDescent="0.25">
      <c r="A407" s="48">
        <v>4522348</v>
      </c>
      <c r="B407" s="48" t="s">
        <v>487</v>
      </c>
      <c r="C407" s="48" t="s">
        <v>496</v>
      </c>
      <c r="D407" s="48">
        <v>1</v>
      </c>
      <c r="E407" s="48" t="s">
        <v>20</v>
      </c>
      <c r="F407" s="48" t="s">
        <v>488</v>
      </c>
      <c r="G407" s="48" t="s">
        <v>1409</v>
      </c>
      <c r="H407" s="48" t="str">
        <f t="shared" si="1"/>
        <v>'OMSQ91088',</v>
      </c>
      <c r="I407" s="48" t="s">
        <v>831</v>
      </c>
      <c r="J407" s="48" t="s">
        <v>832</v>
      </c>
      <c r="K407" s="48">
        <v>1</v>
      </c>
      <c r="L407" s="48">
        <v>0</v>
      </c>
      <c r="M407" s="48" t="s">
        <v>1410</v>
      </c>
      <c r="N407" s="48" t="s">
        <v>1411</v>
      </c>
    </row>
    <row r="408" spans="1:14" x14ac:dyDescent="0.25">
      <c r="A408" s="48">
        <v>4522348</v>
      </c>
      <c r="B408" s="48" t="s">
        <v>615</v>
      </c>
      <c r="C408" s="48" t="s">
        <v>500</v>
      </c>
      <c r="D408" s="48">
        <v>1</v>
      </c>
      <c r="E408" s="48" t="s">
        <v>71</v>
      </c>
      <c r="F408" s="48" t="s">
        <v>189</v>
      </c>
      <c r="G408" s="48" t="s">
        <v>1595</v>
      </c>
      <c r="H408" s="48" t="str">
        <f t="shared" si="1"/>
        <v>'RWWO65603',</v>
      </c>
      <c r="I408" s="48" t="s">
        <v>831</v>
      </c>
      <c r="J408" s="48" t="s">
        <v>832</v>
      </c>
      <c r="K408" s="48">
        <v>1</v>
      </c>
      <c r="L408" s="48">
        <v>0</v>
      </c>
      <c r="M408" s="48" t="s">
        <v>1596</v>
      </c>
      <c r="N408" s="48" t="s">
        <v>1115</v>
      </c>
    </row>
    <row r="409" spans="1:14" x14ac:dyDescent="0.25">
      <c r="A409" s="48">
        <v>4522348</v>
      </c>
      <c r="B409" s="48" t="s">
        <v>202</v>
      </c>
      <c r="C409" s="48" t="s">
        <v>303</v>
      </c>
      <c r="D409" s="48">
        <v>2</v>
      </c>
      <c r="E409" s="48" t="s">
        <v>227</v>
      </c>
      <c r="F409" s="48" t="s">
        <v>203</v>
      </c>
      <c r="G409" s="48" t="s">
        <v>1052</v>
      </c>
      <c r="H409" s="48" t="str">
        <f t="shared" si="1"/>
        <v>'XKLV64847',</v>
      </c>
      <c r="I409" s="48" t="s">
        <v>831</v>
      </c>
      <c r="J409" s="48" t="s">
        <v>832</v>
      </c>
      <c r="K409" s="48">
        <v>2</v>
      </c>
      <c r="L409" s="48">
        <v>0</v>
      </c>
      <c r="M409" s="48" t="s">
        <v>1053</v>
      </c>
      <c r="N409" s="48" t="s">
        <v>1054</v>
      </c>
    </row>
    <row r="410" spans="1:14" x14ac:dyDescent="0.25">
      <c r="A410" s="48">
        <v>4522348</v>
      </c>
      <c r="B410" s="48" t="s">
        <v>202</v>
      </c>
      <c r="C410" s="48" t="s">
        <v>496</v>
      </c>
      <c r="D410" s="48">
        <v>1</v>
      </c>
      <c r="E410" s="48" t="s">
        <v>227</v>
      </c>
      <c r="F410" s="48" t="s">
        <v>203</v>
      </c>
      <c r="G410" s="48" t="s">
        <v>1052</v>
      </c>
      <c r="H410" s="48" t="str">
        <f t="shared" si="1"/>
        <v>'XKLV64847',</v>
      </c>
      <c r="I410" s="48" t="s">
        <v>831</v>
      </c>
      <c r="J410" s="48" t="s">
        <v>832</v>
      </c>
      <c r="K410" s="48">
        <v>1</v>
      </c>
      <c r="L410" s="48">
        <v>0</v>
      </c>
      <c r="M410" s="48" t="s">
        <v>1053</v>
      </c>
      <c r="N410" s="48" t="s">
        <v>1054</v>
      </c>
    </row>
    <row r="411" spans="1:14" x14ac:dyDescent="0.25">
      <c r="A411" s="48">
        <v>4522348</v>
      </c>
      <c r="B411" s="48" t="s">
        <v>202</v>
      </c>
      <c r="C411" s="48" t="s">
        <v>31</v>
      </c>
      <c r="D411" s="48">
        <v>2</v>
      </c>
      <c r="E411" s="48" t="s">
        <v>71</v>
      </c>
      <c r="F411" s="48" t="s">
        <v>203</v>
      </c>
      <c r="G411" s="48" t="s">
        <v>1052</v>
      </c>
      <c r="H411" s="48" t="str">
        <f t="shared" si="1"/>
        <v>'XKLV64847',</v>
      </c>
      <c r="I411" s="48" t="s">
        <v>831</v>
      </c>
      <c r="J411" s="48" t="s">
        <v>832</v>
      </c>
      <c r="K411" s="48">
        <v>2</v>
      </c>
      <c r="L411" s="48">
        <v>0</v>
      </c>
      <c r="M411" s="48" t="s">
        <v>1053</v>
      </c>
      <c r="N411" s="48" t="s">
        <v>1054</v>
      </c>
    </row>
    <row r="412" spans="1:14" x14ac:dyDescent="0.25">
      <c r="A412" s="48">
        <v>4522348</v>
      </c>
      <c r="B412" s="48" t="s">
        <v>202</v>
      </c>
      <c r="C412" s="48" t="s">
        <v>520</v>
      </c>
      <c r="D412" s="48">
        <v>3</v>
      </c>
      <c r="E412" s="48" t="s">
        <v>71</v>
      </c>
      <c r="F412" s="48" t="s">
        <v>203</v>
      </c>
      <c r="G412" s="48" t="s">
        <v>1052</v>
      </c>
      <c r="H412" s="48" t="str">
        <f t="shared" si="1"/>
        <v>'XKLV64847',</v>
      </c>
      <c r="I412" s="48" t="s">
        <v>831</v>
      </c>
      <c r="J412" s="48" t="s">
        <v>832</v>
      </c>
      <c r="K412" s="48">
        <v>3</v>
      </c>
      <c r="L412" s="48">
        <v>0</v>
      </c>
      <c r="M412" s="48" t="s">
        <v>1053</v>
      </c>
      <c r="N412" s="48" t="s">
        <v>1054</v>
      </c>
    </row>
    <row r="413" spans="1:14" x14ac:dyDescent="0.25">
      <c r="A413" s="48">
        <v>4522348</v>
      </c>
      <c r="B413" s="48" t="s">
        <v>616</v>
      </c>
      <c r="C413" s="48" t="s">
        <v>529</v>
      </c>
      <c r="D413" s="48">
        <v>1</v>
      </c>
      <c r="E413" s="48" t="s">
        <v>37</v>
      </c>
      <c r="F413" s="48" t="s">
        <v>617</v>
      </c>
      <c r="G413" s="48" t="s">
        <v>954</v>
      </c>
      <c r="H413" s="48" t="str">
        <f t="shared" si="1"/>
        <v>'GQRO03294',</v>
      </c>
      <c r="I413" s="48" t="s">
        <v>831</v>
      </c>
      <c r="J413" s="48" t="s">
        <v>832</v>
      </c>
      <c r="K413" s="48">
        <v>1</v>
      </c>
      <c r="L413" s="48">
        <v>0</v>
      </c>
      <c r="M413" s="48" t="s">
        <v>1597</v>
      </c>
      <c r="N413" s="48" t="s">
        <v>956</v>
      </c>
    </row>
    <row r="414" spans="1:14" x14ac:dyDescent="0.25">
      <c r="A414" s="48">
        <v>4522348</v>
      </c>
      <c r="B414" s="48" t="s">
        <v>618</v>
      </c>
      <c r="C414" s="48" t="s">
        <v>311</v>
      </c>
      <c r="D414" s="48">
        <v>1</v>
      </c>
      <c r="E414" s="48" t="s">
        <v>71</v>
      </c>
      <c r="F414" s="48" t="s">
        <v>619</v>
      </c>
      <c r="G414" s="48" t="s">
        <v>1598</v>
      </c>
      <c r="H414" s="48" t="str">
        <f t="shared" si="1"/>
        <v>'UWGL84381',</v>
      </c>
      <c r="I414" s="48" t="s">
        <v>831</v>
      </c>
      <c r="J414" s="48" t="s">
        <v>832</v>
      </c>
      <c r="K414" s="48">
        <v>1</v>
      </c>
      <c r="L414" s="48">
        <v>0</v>
      </c>
      <c r="M414" s="48" t="s">
        <v>1599</v>
      </c>
      <c r="N414" s="48" t="s">
        <v>1600</v>
      </c>
    </row>
    <row r="415" spans="1:14" x14ac:dyDescent="0.25">
      <c r="A415" s="48">
        <v>4522348</v>
      </c>
      <c r="B415" s="48" t="s">
        <v>620</v>
      </c>
      <c r="C415" s="48" t="s">
        <v>325</v>
      </c>
      <c r="D415" s="48">
        <v>1</v>
      </c>
      <c r="E415" s="48" t="s">
        <v>20</v>
      </c>
      <c r="F415" s="48" t="s">
        <v>621</v>
      </c>
      <c r="G415" s="48" t="s">
        <v>1601</v>
      </c>
      <c r="H415" s="48" t="str">
        <f t="shared" si="1"/>
        <v>'VEZJ74104',</v>
      </c>
      <c r="I415" s="48" t="s">
        <v>831</v>
      </c>
      <c r="J415" s="48" t="s">
        <v>832</v>
      </c>
      <c r="K415" s="48">
        <v>1</v>
      </c>
      <c r="L415" s="48">
        <v>0</v>
      </c>
      <c r="M415" s="48" t="s">
        <v>1602</v>
      </c>
      <c r="N415" s="48" t="s">
        <v>1603</v>
      </c>
    </row>
    <row r="416" spans="1:14" x14ac:dyDescent="0.25">
      <c r="A416" s="48">
        <v>4522348</v>
      </c>
      <c r="B416" s="48" t="s">
        <v>622</v>
      </c>
      <c r="C416" s="48" t="s">
        <v>31</v>
      </c>
      <c r="D416" s="48">
        <v>1</v>
      </c>
      <c r="E416" s="48" t="s">
        <v>71</v>
      </c>
      <c r="F416" s="48" t="s">
        <v>623</v>
      </c>
      <c r="G416" s="48" t="s">
        <v>1604</v>
      </c>
      <c r="H416" s="48" t="str">
        <f t="shared" si="1"/>
        <v>'DNTF43089',</v>
      </c>
      <c r="I416" s="48" t="s">
        <v>831</v>
      </c>
      <c r="J416" s="48" t="s">
        <v>832</v>
      </c>
      <c r="K416" s="48">
        <v>1</v>
      </c>
      <c r="L416" s="48">
        <v>0</v>
      </c>
      <c r="M416" s="48" t="s">
        <v>1605</v>
      </c>
      <c r="N416" s="48" t="s">
        <v>1606</v>
      </c>
    </row>
    <row r="417" spans="1:14" x14ac:dyDescent="0.25">
      <c r="A417" s="48">
        <v>4522348</v>
      </c>
      <c r="B417" s="48" t="s">
        <v>624</v>
      </c>
      <c r="C417" s="48" t="s">
        <v>496</v>
      </c>
      <c r="D417" s="48">
        <v>1</v>
      </c>
      <c r="E417" s="48" t="s">
        <v>227</v>
      </c>
      <c r="F417" s="48" t="s">
        <v>625</v>
      </c>
      <c r="G417" s="48" t="s">
        <v>925</v>
      </c>
      <c r="H417" s="48" t="str">
        <f t="shared" si="1"/>
        <v>'LNJB63340',</v>
      </c>
      <c r="I417" s="48" t="s">
        <v>831</v>
      </c>
      <c r="J417" s="48" t="s">
        <v>832</v>
      </c>
      <c r="K417" s="48">
        <v>1</v>
      </c>
      <c r="L417" s="48">
        <v>0</v>
      </c>
      <c r="M417" s="48" t="s">
        <v>1607</v>
      </c>
      <c r="N417" s="48" t="s">
        <v>921</v>
      </c>
    </row>
    <row r="418" spans="1:14" x14ac:dyDescent="0.25">
      <c r="A418" s="48">
        <v>4522348</v>
      </c>
      <c r="B418" s="48" t="s">
        <v>626</v>
      </c>
      <c r="C418" s="48" t="s">
        <v>325</v>
      </c>
      <c r="D418" s="48">
        <v>1</v>
      </c>
      <c r="E418" s="48" t="s">
        <v>20</v>
      </c>
      <c r="F418" s="48" t="s">
        <v>627</v>
      </c>
      <c r="G418" s="48" t="s">
        <v>1608</v>
      </c>
      <c r="H418" s="48" t="str">
        <f t="shared" si="1"/>
        <v>'VNMH60554',</v>
      </c>
      <c r="I418" s="48" t="s">
        <v>831</v>
      </c>
      <c r="J418" s="48" t="s">
        <v>832</v>
      </c>
      <c r="K418" s="48">
        <v>1</v>
      </c>
      <c r="L418" s="48">
        <v>0</v>
      </c>
      <c r="M418" s="48" t="s">
        <v>1547</v>
      </c>
      <c r="N418" s="48" t="s">
        <v>870</v>
      </c>
    </row>
    <row r="419" spans="1:14" x14ac:dyDescent="0.25">
      <c r="A419" s="48">
        <v>4522348</v>
      </c>
      <c r="B419" s="48" t="s">
        <v>174</v>
      </c>
      <c r="C419" s="48" t="s">
        <v>31</v>
      </c>
      <c r="D419" s="48">
        <v>1</v>
      </c>
      <c r="E419" s="48" t="s">
        <v>71</v>
      </c>
      <c r="F419" s="48" t="s">
        <v>175</v>
      </c>
      <c r="G419" s="48" t="s">
        <v>1609</v>
      </c>
      <c r="H419" s="48" t="str">
        <f t="shared" si="1"/>
        <v>'BYOY36550',</v>
      </c>
      <c r="I419" s="48" t="s">
        <v>831</v>
      </c>
      <c r="J419" s="48" t="s">
        <v>832</v>
      </c>
      <c r="K419" s="48">
        <v>1</v>
      </c>
      <c r="L419" s="48">
        <v>0</v>
      </c>
      <c r="M419" s="48" t="s">
        <v>923</v>
      </c>
      <c r="N419" s="48" t="s">
        <v>1610</v>
      </c>
    </row>
    <row r="420" spans="1:14" x14ac:dyDescent="0.25">
      <c r="A420" s="48">
        <v>4522348</v>
      </c>
      <c r="B420" s="48" t="s">
        <v>270</v>
      </c>
      <c r="C420" s="48" t="s">
        <v>311</v>
      </c>
      <c r="D420" s="48">
        <v>1</v>
      </c>
      <c r="E420" s="48" t="s">
        <v>71</v>
      </c>
      <c r="F420" s="48" t="s">
        <v>271</v>
      </c>
      <c r="G420" s="48" t="s">
        <v>1133</v>
      </c>
      <c r="H420" s="48" t="str">
        <f t="shared" si="1"/>
        <v>'JVIJ87927',</v>
      </c>
      <c r="I420" s="48" t="s">
        <v>831</v>
      </c>
      <c r="J420" s="48" t="s">
        <v>832</v>
      </c>
      <c r="K420" s="48">
        <v>1</v>
      </c>
      <c r="L420" s="48">
        <v>0</v>
      </c>
      <c r="M420" s="48" t="s">
        <v>1134</v>
      </c>
      <c r="N420" s="48" t="s">
        <v>1135</v>
      </c>
    </row>
    <row r="421" spans="1:14" x14ac:dyDescent="0.25">
      <c r="A421" s="48">
        <v>4522348</v>
      </c>
      <c r="B421" s="48" t="s">
        <v>272</v>
      </c>
      <c r="C421" s="48" t="s">
        <v>311</v>
      </c>
      <c r="D421" s="48">
        <v>1</v>
      </c>
      <c r="E421" s="48" t="s">
        <v>71</v>
      </c>
      <c r="F421" s="48" t="s">
        <v>132</v>
      </c>
      <c r="G421" s="48" t="s">
        <v>1528</v>
      </c>
      <c r="H421" s="48" t="str">
        <f t="shared" si="1"/>
        <v>'DHGG52763',</v>
      </c>
      <c r="I421" s="48" t="s">
        <v>831</v>
      </c>
      <c r="J421" s="48" t="s">
        <v>832</v>
      </c>
      <c r="K421" s="48">
        <v>1</v>
      </c>
      <c r="L421" s="48">
        <v>0</v>
      </c>
      <c r="M421" s="48" t="s">
        <v>1137</v>
      </c>
      <c r="N421" s="48" t="s">
        <v>1529</v>
      </c>
    </row>
    <row r="422" spans="1:14" x14ac:dyDescent="0.25">
      <c r="A422" s="48">
        <v>4522348</v>
      </c>
      <c r="B422" s="48" t="s">
        <v>628</v>
      </c>
      <c r="C422" s="48" t="s">
        <v>529</v>
      </c>
      <c r="D422" s="48">
        <v>1</v>
      </c>
      <c r="E422" s="48" t="s">
        <v>37</v>
      </c>
      <c r="F422" s="48" t="s">
        <v>629</v>
      </c>
      <c r="G422" s="48" t="s">
        <v>1611</v>
      </c>
      <c r="H422" s="48" t="str">
        <f t="shared" si="1"/>
        <v>'KDKE40882',</v>
      </c>
      <c r="I422" s="48" t="s">
        <v>831</v>
      </c>
      <c r="J422" s="48" t="s">
        <v>832</v>
      </c>
      <c r="K422" s="48">
        <v>1</v>
      </c>
      <c r="L422" s="48">
        <v>0</v>
      </c>
      <c r="M422" s="48" t="s">
        <v>1612</v>
      </c>
      <c r="N422" s="48" t="s">
        <v>1613</v>
      </c>
    </row>
    <row r="423" spans="1:14" x14ac:dyDescent="0.25">
      <c r="A423" s="48">
        <v>4522348</v>
      </c>
      <c r="B423" s="48" t="s">
        <v>300</v>
      </c>
      <c r="C423" s="48" t="s">
        <v>514</v>
      </c>
      <c r="D423" s="48">
        <v>2</v>
      </c>
      <c r="E423" s="48" t="s">
        <v>37</v>
      </c>
      <c r="F423" s="48" t="s">
        <v>301</v>
      </c>
      <c r="G423" s="48" t="s">
        <v>1175</v>
      </c>
      <c r="H423" s="48" t="str">
        <f t="shared" si="1"/>
        <v>'VDLF61467',</v>
      </c>
      <c r="I423" s="48" t="s">
        <v>831</v>
      </c>
      <c r="J423" s="48" t="s">
        <v>832</v>
      </c>
      <c r="K423" s="48">
        <v>2</v>
      </c>
      <c r="L423" s="48">
        <v>0</v>
      </c>
      <c r="M423" s="48" t="s">
        <v>1176</v>
      </c>
      <c r="N423" s="48" t="s">
        <v>1177</v>
      </c>
    </row>
    <row r="424" spans="1:14" x14ac:dyDescent="0.25">
      <c r="A424" s="48">
        <v>4522348</v>
      </c>
      <c r="B424" s="48" t="s">
        <v>300</v>
      </c>
      <c r="C424" s="48" t="s">
        <v>529</v>
      </c>
      <c r="D424" s="48">
        <v>1</v>
      </c>
      <c r="E424" s="48" t="s">
        <v>37</v>
      </c>
      <c r="F424" s="48" t="s">
        <v>301</v>
      </c>
      <c r="G424" s="48" t="s">
        <v>1175</v>
      </c>
      <c r="H424" s="48" t="str">
        <f t="shared" si="1"/>
        <v>'VDLF61467',</v>
      </c>
      <c r="I424" s="48" t="s">
        <v>831</v>
      </c>
      <c r="J424" s="48" t="s">
        <v>832</v>
      </c>
      <c r="K424" s="48">
        <v>1</v>
      </c>
      <c r="L424" s="48">
        <v>0</v>
      </c>
      <c r="M424" s="48" t="s">
        <v>1176</v>
      </c>
      <c r="N424" s="48" t="s">
        <v>1177</v>
      </c>
    </row>
    <row r="425" spans="1:14" x14ac:dyDescent="0.25">
      <c r="A425" s="48">
        <v>4522348</v>
      </c>
      <c r="B425" s="48" t="s">
        <v>498</v>
      </c>
      <c r="C425" s="48" t="s">
        <v>311</v>
      </c>
      <c r="D425" s="48">
        <v>1</v>
      </c>
      <c r="E425" s="48" t="s">
        <v>71</v>
      </c>
      <c r="F425" s="48" t="s">
        <v>499</v>
      </c>
      <c r="G425" s="48" t="s">
        <v>948</v>
      </c>
      <c r="H425" s="48" t="str">
        <f t="shared" si="1"/>
        <v>'FYJP04455',</v>
      </c>
      <c r="I425" s="48" t="s">
        <v>831</v>
      </c>
      <c r="J425" s="48" t="s">
        <v>832</v>
      </c>
      <c r="K425" s="48">
        <v>1</v>
      </c>
      <c r="L425" s="48">
        <v>0</v>
      </c>
      <c r="M425" s="48" t="s">
        <v>1100</v>
      </c>
      <c r="N425" s="48" t="s">
        <v>950</v>
      </c>
    </row>
    <row r="426" spans="1:14" x14ac:dyDescent="0.25">
      <c r="A426" s="48">
        <v>4522348</v>
      </c>
      <c r="B426" s="48" t="s">
        <v>630</v>
      </c>
      <c r="C426" s="48" t="s">
        <v>514</v>
      </c>
      <c r="D426" s="48">
        <v>1</v>
      </c>
      <c r="E426" s="48" t="s">
        <v>37</v>
      </c>
      <c r="F426" s="48" t="s">
        <v>631</v>
      </c>
      <c r="G426" s="48" t="s">
        <v>1614</v>
      </c>
      <c r="H426" s="48" t="str">
        <f t="shared" si="1"/>
        <v>'MCWY82655',</v>
      </c>
      <c r="I426" s="48" t="s">
        <v>831</v>
      </c>
      <c r="J426" s="48" t="s">
        <v>832</v>
      </c>
      <c r="K426" s="48">
        <v>1</v>
      </c>
      <c r="L426" s="48">
        <v>0</v>
      </c>
      <c r="M426" s="48" t="s">
        <v>1615</v>
      </c>
      <c r="N426" s="48" t="s">
        <v>1616</v>
      </c>
    </row>
    <row r="427" spans="1:14" x14ac:dyDescent="0.25">
      <c r="A427" s="48">
        <v>4522348</v>
      </c>
      <c r="B427" s="48" t="s">
        <v>632</v>
      </c>
      <c r="C427" s="48" t="s">
        <v>325</v>
      </c>
      <c r="D427" s="48">
        <v>1</v>
      </c>
      <c r="E427" s="48" t="s">
        <v>20</v>
      </c>
      <c r="F427" s="48" t="s">
        <v>633</v>
      </c>
      <c r="G427" s="48" t="s">
        <v>1617</v>
      </c>
      <c r="H427" s="48" t="str">
        <f t="shared" si="1"/>
        <v>'YGRK34008',</v>
      </c>
      <c r="I427" s="48" t="s">
        <v>831</v>
      </c>
      <c r="J427" s="48" t="s">
        <v>832</v>
      </c>
      <c r="K427" s="48">
        <v>1</v>
      </c>
      <c r="L427" s="48">
        <v>0</v>
      </c>
      <c r="M427" s="48" t="s">
        <v>949</v>
      </c>
      <c r="N427" s="48" t="s">
        <v>1618</v>
      </c>
    </row>
    <row r="428" spans="1:14" x14ac:dyDescent="0.25">
      <c r="A428" s="48">
        <v>4522348</v>
      </c>
      <c r="B428" s="48" t="s">
        <v>226</v>
      </c>
      <c r="C428" s="48" t="s">
        <v>520</v>
      </c>
      <c r="D428" s="48">
        <v>1</v>
      </c>
      <c r="E428" s="48" t="s">
        <v>20</v>
      </c>
      <c r="F428" s="48" t="s">
        <v>228</v>
      </c>
      <c r="G428" s="48" t="s">
        <v>1082</v>
      </c>
      <c r="H428" s="48" t="str">
        <f t="shared" si="1"/>
        <v>'SMBG88591',</v>
      </c>
      <c r="I428" s="48" t="s">
        <v>831</v>
      </c>
      <c r="J428" s="48" t="s">
        <v>832</v>
      </c>
      <c r="K428" s="48">
        <v>1</v>
      </c>
      <c r="L428" s="48">
        <v>0</v>
      </c>
      <c r="M428" s="48" t="s">
        <v>1083</v>
      </c>
      <c r="N428" s="48" t="s">
        <v>1084</v>
      </c>
    </row>
    <row r="429" spans="1:14" x14ac:dyDescent="0.25">
      <c r="A429" s="48">
        <v>4522348</v>
      </c>
      <c r="B429" s="48" t="s">
        <v>634</v>
      </c>
      <c r="C429" s="48" t="s">
        <v>529</v>
      </c>
      <c r="D429" s="48">
        <v>1</v>
      </c>
      <c r="E429" s="48" t="s">
        <v>37</v>
      </c>
      <c r="F429" s="48" t="s">
        <v>635</v>
      </c>
      <c r="G429" s="48" t="s">
        <v>1388</v>
      </c>
      <c r="H429" s="48" t="str">
        <f t="shared" si="1"/>
        <v>'JJHE93160',</v>
      </c>
      <c r="I429" s="48" t="s">
        <v>831</v>
      </c>
      <c r="J429" s="48" t="s">
        <v>832</v>
      </c>
      <c r="K429" s="48">
        <v>1</v>
      </c>
      <c r="L429" s="48">
        <v>0</v>
      </c>
      <c r="M429" s="48" t="s">
        <v>1619</v>
      </c>
      <c r="N429" s="48" t="s">
        <v>1003</v>
      </c>
    </row>
    <row r="430" spans="1:14" x14ac:dyDescent="0.25">
      <c r="A430" s="48">
        <v>4522348</v>
      </c>
      <c r="B430" s="48" t="s">
        <v>94</v>
      </c>
      <c r="C430" s="48" t="s">
        <v>79</v>
      </c>
      <c r="D430" s="48">
        <v>1</v>
      </c>
      <c r="E430" s="48" t="s">
        <v>37</v>
      </c>
      <c r="F430" s="48" t="s">
        <v>95</v>
      </c>
      <c r="G430" s="48" t="s">
        <v>908</v>
      </c>
      <c r="H430" s="48" t="str">
        <f t="shared" si="1"/>
        <v>'JCJM36430',</v>
      </c>
      <c r="I430" s="48" t="s">
        <v>890</v>
      </c>
      <c r="J430" s="48" t="s">
        <v>81</v>
      </c>
      <c r="K430" s="48">
        <v>1</v>
      </c>
      <c r="L430" s="48">
        <v>0</v>
      </c>
      <c r="M430" s="48" t="s">
        <v>909</v>
      </c>
      <c r="N430" s="48" t="s">
        <v>910</v>
      </c>
    </row>
    <row r="431" spans="1:14" x14ac:dyDescent="0.25">
      <c r="A431" s="48">
        <v>4522348</v>
      </c>
      <c r="B431" s="48" t="s">
        <v>182</v>
      </c>
      <c r="C431" s="48" t="s">
        <v>325</v>
      </c>
      <c r="D431" s="48">
        <v>1</v>
      </c>
      <c r="E431" s="48" t="s">
        <v>20</v>
      </c>
      <c r="F431" s="48" t="s">
        <v>183</v>
      </c>
      <c r="G431" s="48" t="s">
        <v>1620</v>
      </c>
      <c r="H431" s="48" t="str">
        <f t="shared" si="1"/>
        <v>'LYCH99905',</v>
      </c>
      <c r="I431" s="48" t="s">
        <v>831</v>
      </c>
      <c r="J431" s="48" t="s">
        <v>832</v>
      </c>
      <c r="K431" s="48">
        <v>1</v>
      </c>
      <c r="L431" s="48">
        <v>0</v>
      </c>
      <c r="M431" s="48" t="s">
        <v>1025</v>
      </c>
      <c r="N431" s="48" t="s">
        <v>1026</v>
      </c>
    </row>
    <row r="432" spans="1:14" x14ac:dyDescent="0.25">
      <c r="A432" s="48">
        <v>4522348</v>
      </c>
      <c r="B432" s="48" t="s">
        <v>140</v>
      </c>
      <c r="C432" s="48" t="s">
        <v>529</v>
      </c>
      <c r="D432" s="48">
        <v>2</v>
      </c>
      <c r="E432" s="48" t="s">
        <v>37</v>
      </c>
      <c r="F432" s="48" t="s">
        <v>141</v>
      </c>
      <c r="G432" s="48" t="s">
        <v>1586</v>
      </c>
      <c r="H432" s="48" t="str">
        <f t="shared" si="1"/>
        <v>'LJPZ29928',</v>
      </c>
      <c r="I432" s="48" t="s">
        <v>831</v>
      </c>
      <c r="J432" s="48" t="s">
        <v>832</v>
      </c>
      <c r="K432" s="48">
        <v>3</v>
      </c>
      <c r="L432" s="48">
        <v>0</v>
      </c>
      <c r="M432" s="48" t="s">
        <v>967</v>
      </c>
      <c r="N432" s="48" t="s">
        <v>1587</v>
      </c>
    </row>
    <row r="433" spans="1:14" x14ac:dyDescent="0.25">
      <c r="A433" s="48">
        <v>4522348</v>
      </c>
      <c r="B433" s="48" t="s">
        <v>266</v>
      </c>
      <c r="C433" s="48" t="s">
        <v>514</v>
      </c>
      <c r="D433" s="48">
        <v>1</v>
      </c>
      <c r="E433" s="48" t="s">
        <v>37</v>
      </c>
      <c r="F433" s="48" t="s">
        <v>267</v>
      </c>
      <c r="G433" s="48" t="s">
        <v>1129</v>
      </c>
      <c r="H433" s="48" t="str">
        <f t="shared" si="1"/>
        <v>'DYNA25673',</v>
      </c>
      <c r="I433" s="48" t="s">
        <v>831</v>
      </c>
      <c r="J433" s="48" t="s">
        <v>832</v>
      </c>
      <c r="K433" s="48">
        <v>1</v>
      </c>
      <c r="L433" s="48">
        <v>0</v>
      </c>
      <c r="M433" s="48" t="s">
        <v>1130</v>
      </c>
      <c r="N433" s="48" t="s">
        <v>1131</v>
      </c>
    </row>
    <row r="434" spans="1:14" x14ac:dyDescent="0.25">
      <c r="A434" s="48">
        <v>4522348</v>
      </c>
      <c r="B434" s="48" t="s">
        <v>266</v>
      </c>
      <c r="C434" s="48" t="s">
        <v>70</v>
      </c>
      <c r="D434" s="48">
        <v>1</v>
      </c>
      <c r="E434" s="48" t="s">
        <v>37</v>
      </c>
      <c r="F434" s="48" t="s">
        <v>267</v>
      </c>
      <c r="G434" s="48" t="s">
        <v>1129</v>
      </c>
      <c r="H434" s="48" t="str">
        <f t="shared" si="1"/>
        <v>'DYNA25673',</v>
      </c>
      <c r="I434" s="48" t="s">
        <v>831</v>
      </c>
      <c r="J434" s="48" t="s">
        <v>832</v>
      </c>
      <c r="K434" s="48">
        <v>1</v>
      </c>
      <c r="L434" s="48">
        <v>0</v>
      </c>
      <c r="M434" s="48" t="s">
        <v>1130</v>
      </c>
      <c r="N434" s="48" t="s">
        <v>1131</v>
      </c>
    </row>
    <row r="435" spans="1:14" x14ac:dyDescent="0.25">
      <c r="A435" s="48">
        <v>4522348</v>
      </c>
      <c r="B435" s="48" t="s">
        <v>343</v>
      </c>
      <c r="C435" s="48" t="s">
        <v>500</v>
      </c>
      <c r="D435" s="48">
        <v>1</v>
      </c>
      <c r="E435" s="48" t="s">
        <v>71</v>
      </c>
      <c r="F435" s="48" t="s">
        <v>344</v>
      </c>
      <c r="G435" s="48" t="s">
        <v>1227</v>
      </c>
      <c r="H435" s="48" t="str">
        <f t="shared" si="1"/>
        <v>'HJEZ60260',</v>
      </c>
      <c r="I435" s="48" t="s">
        <v>831</v>
      </c>
      <c r="J435" s="48" t="s">
        <v>832</v>
      </c>
      <c r="K435" s="48">
        <v>1</v>
      </c>
      <c r="L435" s="48">
        <v>0</v>
      </c>
      <c r="M435" s="48" t="s">
        <v>1228</v>
      </c>
      <c r="N435" s="48" t="s">
        <v>1229</v>
      </c>
    </row>
    <row r="436" spans="1:14" x14ac:dyDescent="0.25">
      <c r="A436" s="48">
        <v>4522348</v>
      </c>
      <c r="B436" s="48" t="s">
        <v>636</v>
      </c>
      <c r="C436" s="48" t="s">
        <v>311</v>
      </c>
      <c r="D436" s="48">
        <v>1</v>
      </c>
      <c r="E436" s="48" t="s">
        <v>71</v>
      </c>
      <c r="F436" s="48" t="s">
        <v>637</v>
      </c>
      <c r="G436" s="48" t="s">
        <v>1621</v>
      </c>
      <c r="H436" s="48" t="str">
        <f t="shared" si="1"/>
        <v>'ITDN36469',</v>
      </c>
      <c r="I436" s="48" t="s">
        <v>831</v>
      </c>
      <c r="J436" s="48" t="s">
        <v>832</v>
      </c>
      <c r="K436" s="48">
        <v>1</v>
      </c>
      <c r="L436" s="48">
        <v>0</v>
      </c>
      <c r="M436" s="48" t="s">
        <v>1596</v>
      </c>
      <c r="N436" s="48" t="s">
        <v>1622</v>
      </c>
    </row>
    <row r="437" spans="1:14" x14ac:dyDescent="0.25">
      <c r="A437" s="48">
        <v>4522348</v>
      </c>
      <c r="B437" s="48" t="s">
        <v>33</v>
      </c>
      <c r="C437" s="48" t="s">
        <v>325</v>
      </c>
      <c r="D437" s="48">
        <v>1</v>
      </c>
      <c r="E437" s="48" t="s">
        <v>20</v>
      </c>
      <c r="F437" s="48" t="s">
        <v>34</v>
      </c>
      <c r="G437" s="48" t="s">
        <v>841</v>
      </c>
      <c r="H437" s="48" t="str">
        <f t="shared" si="1"/>
        <v>'ACBX32024',</v>
      </c>
      <c r="I437" s="48" t="s">
        <v>831</v>
      </c>
      <c r="J437" s="48" t="s">
        <v>832</v>
      </c>
      <c r="K437" s="48">
        <v>1</v>
      </c>
      <c r="L437" s="48">
        <v>0</v>
      </c>
      <c r="M437" s="48" t="s">
        <v>842</v>
      </c>
      <c r="N437" s="48" t="s">
        <v>843</v>
      </c>
    </row>
    <row r="438" spans="1:14" x14ac:dyDescent="0.25">
      <c r="A438" s="48">
        <v>4522348</v>
      </c>
      <c r="B438" s="48" t="s">
        <v>638</v>
      </c>
      <c r="C438" s="48" t="s">
        <v>311</v>
      </c>
      <c r="D438" s="48">
        <v>1</v>
      </c>
      <c r="E438" s="48" t="s">
        <v>71</v>
      </c>
      <c r="F438" s="48" t="s">
        <v>639</v>
      </c>
      <c r="G438" s="48" t="s">
        <v>1623</v>
      </c>
      <c r="H438" s="48" t="str">
        <f t="shared" si="1"/>
        <v>'QOGG91536',</v>
      </c>
      <c r="I438" s="48" t="s">
        <v>831</v>
      </c>
      <c r="J438" s="48" t="s">
        <v>832</v>
      </c>
      <c r="K438" s="48">
        <v>1</v>
      </c>
      <c r="L438" s="48">
        <v>0</v>
      </c>
      <c r="M438" s="48" t="s">
        <v>1624</v>
      </c>
      <c r="N438" s="48" t="s">
        <v>1625</v>
      </c>
    </row>
    <row r="439" spans="1:14" x14ac:dyDescent="0.25">
      <c r="A439" s="48">
        <v>4522348</v>
      </c>
      <c r="B439" s="48" t="s">
        <v>640</v>
      </c>
      <c r="C439" s="48" t="s">
        <v>325</v>
      </c>
      <c r="D439" s="48">
        <v>1</v>
      </c>
      <c r="E439" s="48" t="s">
        <v>20</v>
      </c>
      <c r="F439" s="48" t="s">
        <v>641</v>
      </c>
      <c r="G439" s="48" t="s">
        <v>1626</v>
      </c>
      <c r="H439" s="48" t="str">
        <f t="shared" si="1"/>
        <v>'CITF63939',</v>
      </c>
      <c r="I439" s="48" t="s">
        <v>831</v>
      </c>
      <c r="J439" s="48" t="s">
        <v>832</v>
      </c>
      <c r="K439" s="48">
        <v>1</v>
      </c>
      <c r="L439" s="48">
        <v>0</v>
      </c>
      <c r="M439" s="48" t="s">
        <v>1482</v>
      </c>
      <c r="N439" s="48" t="s">
        <v>1627</v>
      </c>
    </row>
    <row r="440" spans="1:14" x14ac:dyDescent="0.25">
      <c r="A440" s="48">
        <v>4522348</v>
      </c>
      <c r="B440" s="48" t="s">
        <v>126</v>
      </c>
      <c r="C440" s="48" t="s">
        <v>520</v>
      </c>
      <c r="D440" s="48">
        <v>2</v>
      </c>
      <c r="E440" s="48" t="s">
        <v>20</v>
      </c>
      <c r="F440" s="48" t="s">
        <v>64</v>
      </c>
      <c r="G440" s="48" t="s">
        <v>874</v>
      </c>
      <c r="H440" s="48" t="str">
        <f t="shared" si="1"/>
        <v>'UEMK22945',</v>
      </c>
      <c r="I440" s="48" t="s">
        <v>831</v>
      </c>
      <c r="J440" s="48" t="s">
        <v>832</v>
      </c>
      <c r="K440" s="48">
        <v>2</v>
      </c>
      <c r="L440" s="48">
        <v>0</v>
      </c>
      <c r="M440" s="48" t="s">
        <v>947</v>
      </c>
      <c r="N440" s="48" t="s">
        <v>876</v>
      </c>
    </row>
    <row r="441" spans="1:14" x14ac:dyDescent="0.25">
      <c r="A441" s="48">
        <v>4522348</v>
      </c>
      <c r="B441" s="48" t="s">
        <v>642</v>
      </c>
      <c r="C441" s="48" t="s">
        <v>311</v>
      </c>
      <c r="D441" s="48">
        <v>1</v>
      </c>
      <c r="E441" s="48" t="s">
        <v>71</v>
      </c>
      <c r="F441" s="48" t="s">
        <v>643</v>
      </c>
      <c r="G441" s="48" t="s">
        <v>1432</v>
      </c>
      <c r="H441" s="48" t="str">
        <f t="shared" si="1"/>
        <v>'EGLX88438',</v>
      </c>
      <c r="I441" s="48" t="s">
        <v>831</v>
      </c>
      <c r="J441" s="48" t="s">
        <v>832</v>
      </c>
      <c r="K441" s="48">
        <v>1</v>
      </c>
      <c r="L441" s="48">
        <v>0</v>
      </c>
      <c r="M441" s="48" t="s">
        <v>1628</v>
      </c>
      <c r="N441" s="48" t="s">
        <v>1434</v>
      </c>
    </row>
    <row r="442" spans="1:14" x14ac:dyDescent="0.25">
      <c r="A442" s="48">
        <v>4522348</v>
      </c>
      <c r="B442" s="48" t="s">
        <v>644</v>
      </c>
      <c r="C442" s="48" t="s">
        <v>311</v>
      </c>
      <c r="D442" s="48">
        <v>1</v>
      </c>
      <c r="E442" s="48" t="s">
        <v>71</v>
      </c>
      <c r="F442" s="48" t="s">
        <v>645</v>
      </c>
      <c r="G442" s="48" t="s">
        <v>1024</v>
      </c>
      <c r="H442" s="48" t="str">
        <f t="shared" si="1"/>
        <v>'FLFH28732',</v>
      </c>
      <c r="I442" s="48" t="s">
        <v>831</v>
      </c>
      <c r="J442" s="48" t="s">
        <v>832</v>
      </c>
      <c r="K442" s="48">
        <v>1</v>
      </c>
      <c r="L442" s="48">
        <v>0</v>
      </c>
      <c r="M442" s="48" t="s">
        <v>1223</v>
      </c>
      <c r="N442" s="48" t="s">
        <v>1026</v>
      </c>
    </row>
    <row r="443" spans="1:14" x14ac:dyDescent="0.25">
      <c r="A443" s="48">
        <v>4522348</v>
      </c>
      <c r="B443" s="48" t="s">
        <v>400</v>
      </c>
      <c r="C443" s="48" t="s">
        <v>325</v>
      </c>
      <c r="D443" s="48">
        <v>1</v>
      </c>
      <c r="E443" s="48" t="s">
        <v>20</v>
      </c>
      <c r="F443" s="48" t="s">
        <v>401</v>
      </c>
      <c r="G443" s="48" t="s">
        <v>1297</v>
      </c>
      <c r="H443" s="48" t="str">
        <f t="shared" si="1"/>
        <v>'LZIH16468',</v>
      </c>
      <c r="I443" s="48" t="s">
        <v>831</v>
      </c>
      <c r="J443" s="48" t="s">
        <v>832</v>
      </c>
      <c r="K443" s="48">
        <v>1</v>
      </c>
      <c r="L443" s="48">
        <v>0</v>
      </c>
      <c r="M443" s="48" t="s">
        <v>1298</v>
      </c>
      <c r="N443" s="48" t="s">
        <v>1299</v>
      </c>
    </row>
    <row r="444" spans="1:14" x14ac:dyDescent="0.25">
      <c r="A444" s="48">
        <v>4522348</v>
      </c>
      <c r="B444" s="48" t="s">
        <v>329</v>
      </c>
      <c r="C444" s="48" t="s">
        <v>311</v>
      </c>
      <c r="D444" s="48">
        <v>1</v>
      </c>
      <c r="E444" s="48" t="s">
        <v>71</v>
      </c>
      <c r="F444" s="48" t="s">
        <v>330</v>
      </c>
      <c r="G444" s="48" t="s">
        <v>1211</v>
      </c>
      <c r="H444" s="48" t="str">
        <f t="shared" si="1"/>
        <v>'ODUV37830',</v>
      </c>
      <c r="I444" s="48" t="s">
        <v>831</v>
      </c>
      <c r="J444" s="48" t="s">
        <v>832</v>
      </c>
      <c r="K444" s="48">
        <v>1</v>
      </c>
      <c r="L444" s="48">
        <v>0</v>
      </c>
      <c r="M444" s="48" t="s">
        <v>1212</v>
      </c>
      <c r="N444" s="48" t="s">
        <v>1213</v>
      </c>
    </row>
    <row r="445" spans="1:14" x14ac:dyDescent="0.25">
      <c r="A445" s="48">
        <v>4522348</v>
      </c>
      <c r="B445" s="48" t="s">
        <v>646</v>
      </c>
      <c r="C445" s="48" t="s">
        <v>520</v>
      </c>
      <c r="D445" s="48">
        <v>1</v>
      </c>
      <c r="E445" s="48" t="s">
        <v>20</v>
      </c>
      <c r="F445" s="48" t="s">
        <v>647</v>
      </c>
      <c r="G445" s="48" t="s">
        <v>1629</v>
      </c>
      <c r="H445" s="48" t="str">
        <f t="shared" si="1"/>
        <v>'SISC11164',</v>
      </c>
      <c r="I445" s="48" t="s">
        <v>831</v>
      </c>
      <c r="J445" s="48" t="s">
        <v>832</v>
      </c>
      <c r="K445" s="48">
        <v>1</v>
      </c>
      <c r="L445" s="48">
        <v>0</v>
      </c>
      <c r="M445" s="48" t="s">
        <v>1630</v>
      </c>
      <c r="N445" s="48" t="s">
        <v>1631</v>
      </c>
    </row>
    <row r="446" spans="1:14" x14ac:dyDescent="0.25">
      <c r="A446" s="48">
        <v>4522348</v>
      </c>
      <c r="B446" s="48" t="s">
        <v>611</v>
      </c>
      <c r="C446" s="48" t="s">
        <v>311</v>
      </c>
      <c r="D446" s="48">
        <v>1</v>
      </c>
      <c r="E446" s="48" t="s">
        <v>71</v>
      </c>
      <c r="F446" s="48" t="s">
        <v>612</v>
      </c>
      <c r="G446" s="48" t="s">
        <v>1588</v>
      </c>
      <c r="H446" s="48" t="str">
        <f t="shared" si="1"/>
        <v>'JPJQ59867',</v>
      </c>
      <c r="I446" s="48" t="s">
        <v>831</v>
      </c>
      <c r="J446" s="48" t="s">
        <v>832</v>
      </c>
      <c r="K446" s="48">
        <v>1</v>
      </c>
      <c r="L446" s="48">
        <v>0</v>
      </c>
      <c r="M446" s="48" t="s">
        <v>1589</v>
      </c>
      <c r="N446" s="48" t="s">
        <v>1590</v>
      </c>
    </row>
    <row r="447" spans="1:14" x14ac:dyDescent="0.25">
      <c r="A447" s="48">
        <v>4522348</v>
      </c>
      <c r="B447" s="48" t="s">
        <v>148</v>
      </c>
      <c r="C447" s="48" t="s">
        <v>500</v>
      </c>
      <c r="D447" s="48">
        <v>1</v>
      </c>
      <c r="E447" s="48" t="s">
        <v>71</v>
      </c>
      <c r="F447" s="48" t="s">
        <v>149</v>
      </c>
      <c r="G447" s="48" t="s">
        <v>978</v>
      </c>
      <c r="H447" s="48" t="str">
        <f t="shared" si="1"/>
        <v>'EDGX33601',</v>
      </c>
      <c r="I447" s="48" t="s">
        <v>831</v>
      </c>
      <c r="J447" s="48" t="s">
        <v>832</v>
      </c>
      <c r="K447" s="48">
        <v>1</v>
      </c>
      <c r="L447" s="48">
        <v>0</v>
      </c>
      <c r="M447" s="48" t="s">
        <v>979</v>
      </c>
      <c r="N447" s="48" t="s">
        <v>980</v>
      </c>
    </row>
    <row r="448" spans="1:14" x14ac:dyDescent="0.25">
      <c r="A448" s="48">
        <v>4522348</v>
      </c>
      <c r="B448" s="48" t="s">
        <v>33</v>
      </c>
      <c r="C448" s="48" t="s">
        <v>311</v>
      </c>
      <c r="D448" s="48">
        <v>1</v>
      </c>
      <c r="E448" s="48" t="s">
        <v>71</v>
      </c>
      <c r="F448" s="48" t="s">
        <v>34</v>
      </c>
      <c r="G448" s="48" t="s">
        <v>841</v>
      </c>
      <c r="H448" s="48" t="str">
        <f t="shared" si="1"/>
        <v>'ACBX32024',</v>
      </c>
      <c r="I448" s="48" t="s">
        <v>831</v>
      </c>
      <c r="J448" s="48" t="s">
        <v>832</v>
      </c>
      <c r="K448" s="48">
        <v>1</v>
      </c>
      <c r="L448" s="48">
        <v>0</v>
      </c>
      <c r="M448" s="48" t="s">
        <v>842</v>
      </c>
      <c r="N448" s="48" t="s">
        <v>843</v>
      </c>
    </row>
    <row r="449" spans="1:14" x14ac:dyDescent="0.25">
      <c r="A449" s="48">
        <v>4522348</v>
      </c>
      <c r="B449" s="48" t="s">
        <v>174</v>
      </c>
      <c r="C449" s="48" t="s">
        <v>325</v>
      </c>
      <c r="D449" s="48">
        <v>1</v>
      </c>
      <c r="E449" s="48" t="s">
        <v>20</v>
      </c>
      <c r="F449" s="48" t="s">
        <v>175</v>
      </c>
      <c r="G449" s="48" t="s">
        <v>1609</v>
      </c>
      <c r="H449" s="48" t="str">
        <f t="shared" si="1"/>
        <v>'BYOY36550',</v>
      </c>
      <c r="I449" s="48" t="s">
        <v>831</v>
      </c>
      <c r="J449" s="48" t="s">
        <v>832</v>
      </c>
      <c r="K449" s="48">
        <v>1</v>
      </c>
      <c r="L449" s="48">
        <v>0</v>
      </c>
      <c r="M449" s="48" t="s">
        <v>923</v>
      </c>
      <c r="N449" s="48" t="s">
        <v>1610</v>
      </c>
    </row>
    <row r="450" spans="1:14" x14ac:dyDescent="0.25">
      <c r="A450" s="48">
        <v>4522348</v>
      </c>
      <c r="B450" s="48" t="s">
        <v>154</v>
      </c>
      <c r="C450" s="48" t="s">
        <v>529</v>
      </c>
      <c r="D450" s="48">
        <v>1</v>
      </c>
      <c r="E450" s="48" t="s">
        <v>37</v>
      </c>
      <c r="F450" s="48" t="s">
        <v>155</v>
      </c>
      <c r="G450" s="48" t="s">
        <v>1556</v>
      </c>
      <c r="H450" s="48" t="str">
        <f t="shared" si="1"/>
        <v>'QWVB93351',</v>
      </c>
      <c r="I450" s="48" t="s">
        <v>831</v>
      </c>
      <c r="J450" s="48" t="s">
        <v>832</v>
      </c>
      <c r="K450" s="48">
        <v>1</v>
      </c>
      <c r="L450" s="48">
        <v>0</v>
      </c>
      <c r="M450" s="48" t="s">
        <v>987</v>
      </c>
      <c r="N450" s="48" t="s">
        <v>1557</v>
      </c>
    </row>
    <row r="451" spans="1:14" x14ac:dyDescent="0.25">
      <c r="A451" s="48">
        <v>4522348</v>
      </c>
      <c r="B451" s="48" t="s">
        <v>648</v>
      </c>
      <c r="C451" s="48" t="s">
        <v>311</v>
      </c>
      <c r="D451" s="48">
        <v>1</v>
      </c>
      <c r="E451" s="48" t="s">
        <v>71</v>
      </c>
      <c r="F451" s="48" t="s">
        <v>649</v>
      </c>
      <c r="G451" s="48" t="s">
        <v>1632</v>
      </c>
      <c r="H451" s="48" t="str">
        <f t="shared" si="1"/>
        <v>'RHLZ22627',</v>
      </c>
      <c r="I451" s="48" t="s">
        <v>831</v>
      </c>
      <c r="J451" s="48" t="s">
        <v>832</v>
      </c>
      <c r="K451" s="48">
        <v>1</v>
      </c>
      <c r="L451" s="48">
        <v>0</v>
      </c>
      <c r="M451" s="48" t="s">
        <v>1633</v>
      </c>
      <c r="N451" s="48" t="s">
        <v>1634</v>
      </c>
    </row>
    <row r="452" spans="1:14" x14ac:dyDescent="0.25">
      <c r="A452" s="48">
        <v>4522348</v>
      </c>
      <c r="B452" s="48" t="s">
        <v>286</v>
      </c>
      <c r="C452" s="48" t="s">
        <v>500</v>
      </c>
      <c r="D452" s="48">
        <v>1</v>
      </c>
      <c r="E452" s="48" t="s">
        <v>71</v>
      </c>
      <c r="F452" s="48" t="s">
        <v>287</v>
      </c>
      <c r="G452" s="48" t="s">
        <v>1158</v>
      </c>
      <c r="H452" s="48" t="str">
        <f t="shared" si="1"/>
        <v>'YYTC89270',</v>
      </c>
      <c r="I452" s="48" t="s">
        <v>831</v>
      </c>
      <c r="J452" s="48" t="s">
        <v>832</v>
      </c>
      <c r="K452" s="48">
        <v>1</v>
      </c>
      <c r="L452" s="48">
        <v>0</v>
      </c>
      <c r="M452" s="48" t="s">
        <v>1159</v>
      </c>
      <c r="N452" s="48" t="s">
        <v>1160</v>
      </c>
    </row>
    <row r="453" spans="1:14" x14ac:dyDescent="0.25">
      <c r="A453" s="48">
        <v>4522348</v>
      </c>
      <c r="B453" s="48" t="s">
        <v>366</v>
      </c>
      <c r="C453" s="48" t="s">
        <v>311</v>
      </c>
      <c r="D453" s="48">
        <v>1</v>
      </c>
      <c r="E453" s="48" t="s">
        <v>71</v>
      </c>
      <c r="F453" s="48" t="s">
        <v>367</v>
      </c>
      <c r="G453" s="48" t="s">
        <v>994</v>
      </c>
      <c r="H453" s="48" t="str">
        <f t="shared" si="1"/>
        <v>'UKPO55652',</v>
      </c>
      <c r="I453" s="48" t="s">
        <v>831</v>
      </c>
      <c r="J453" s="48" t="s">
        <v>832</v>
      </c>
      <c r="K453" s="48">
        <v>1</v>
      </c>
      <c r="L453" s="48">
        <v>0</v>
      </c>
      <c r="M453" s="48" t="s">
        <v>1255</v>
      </c>
      <c r="N453" s="48" t="s">
        <v>1256</v>
      </c>
    </row>
    <row r="454" spans="1:14" x14ac:dyDescent="0.25">
      <c r="A454" s="48">
        <v>4522348</v>
      </c>
      <c r="B454" s="48" t="s">
        <v>366</v>
      </c>
      <c r="C454" s="48" t="s">
        <v>303</v>
      </c>
      <c r="D454" s="48">
        <v>1</v>
      </c>
      <c r="E454" s="48" t="s">
        <v>71</v>
      </c>
      <c r="F454" s="48" t="s">
        <v>367</v>
      </c>
      <c r="G454" s="48" t="s">
        <v>994</v>
      </c>
      <c r="H454" s="48" t="str">
        <f t="shared" si="1"/>
        <v>'UKPO55652',</v>
      </c>
      <c r="I454" s="48" t="s">
        <v>831</v>
      </c>
      <c r="J454" s="48" t="s">
        <v>832</v>
      </c>
      <c r="K454" s="48">
        <v>1</v>
      </c>
      <c r="L454" s="48">
        <v>0</v>
      </c>
      <c r="M454" s="48" t="s">
        <v>1255</v>
      </c>
      <c r="N454" s="48" t="s">
        <v>1256</v>
      </c>
    </row>
    <row r="455" spans="1:14" x14ac:dyDescent="0.25">
      <c r="A455" s="48">
        <v>4522348</v>
      </c>
      <c r="B455" s="48" t="s">
        <v>366</v>
      </c>
      <c r="C455" s="48" t="s">
        <v>520</v>
      </c>
      <c r="D455" s="48">
        <v>1</v>
      </c>
      <c r="E455" s="48" t="s">
        <v>71</v>
      </c>
      <c r="F455" s="48" t="s">
        <v>367</v>
      </c>
      <c r="G455" s="48" t="s">
        <v>994</v>
      </c>
      <c r="H455" s="48" t="str">
        <f t="shared" si="1"/>
        <v>'UKPO55652',</v>
      </c>
      <c r="I455" s="48" t="s">
        <v>831</v>
      </c>
      <c r="J455" s="48" t="s">
        <v>832</v>
      </c>
      <c r="K455" s="48">
        <v>1</v>
      </c>
      <c r="L455" s="48">
        <v>0</v>
      </c>
      <c r="M455" s="48" t="s">
        <v>1255</v>
      </c>
      <c r="N455" s="48" t="s">
        <v>1256</v>
      </c>
    </row>
    <row r="456" spans="1:14" x14ac:dyDescent="0.25">
      <c r="A456" s="48">
        <v>4522348</v>
      </c>
      <c r="B456" s="48" t="s">
        <v>353</v>
      </c>
      <c r="C456" s="48" t="s">
        <v>514</v>
      </c>
      <c r="D456" s="48">
        <v>1</v>
      </c>
      <c r="E456" s="48" t="s">
        <v>37</v>
      </c>
      <c r="F456" s="48" t="s">
        <v>354</v>
      </c>
      <c r="G456" s="48" t="s">
        <v>1240</v>
      </c>
      <c r="H456" s="48" t="str">
        <f t="shared" si="1"/>
        <v>'LOTP10558',</v>
      </c>
      <c r="I456" s="48" t="s">
        <v>831</v>
      </c>
      <c r="J456" s="48" t="s">
        <v>832</v>
      </c>
      <c r="K456" s="48">
        <v>1</v>
      </c>
      <c r="L456" s="48">
        <v>0</v>
      </c>
      <c r="M456" s="48" t="s">
        <v>1241</v>
      </c>
      <c r="N456" s="48" t="s">
        <v>1242</v>
      </c>
    </row>
    <row r="457" spans="1:14" x14ac:dyDescent="0.25">
      <c r="A457" s="48">
        <v>4522348</v>
      </c>
      <c r="B457" s="48" t="s">
        <v>353</v>
      </c>
      <c r="C457" s="48" t="s">
        <v>103</v>
      </c>
      <c r="D457" s="48">
        <v>1</v>
      </c>
      <c r="E457" s="48" t="s">
        <v>37</v>
      </c>
      <c r="F457" s="48" t="s">
        <v>354</v>
      </c>
      <c r="G457" s="48" t="s">
        <v>1240</v>
      </c>
      <c r="H457" s="48" t="str">
        <f t="shared" si="1"/>
        <v>'LOTP10558',</v>
      </c>
      <c r="I457" s="48" t="s">
        <v>831</v>
      </c>
      <c r="J457" s="48" t="s">
        <v>832</v>
      </c>
      <c r="K457" s="48">
        <v>1</v>
      </c>
      <c r="L457" s="48">
        <v>0</v>
      </c>
      <c r="M457" s="48" t="s">
        <v>1241</v>
      </c>
      <c r="N457" s="48" t="s">
        <v>1242</v>
      </c>
    </row>
    <row r="458" spans="1:14" x14ac:dyDescent="0.25">
      <c r="A458" s="48">
        <v>4522348</v>
      </c>
      <c r="B458" s="48" t="s">
        <v>650</v>
      </c>
      <c r="C458" s="48" t="s">
        <v>303</v>
      </c>
      <c r="D458" s="48">
        <v>1</v>
      </c>
      <c r="E458" s="48" t="s">
        <v>227</v>
      </c>
      <c r="F458" s="48" t="s">
        <v>651</v>
      </c>
      <c r="G458" s="48" t="s">
        <v>1635</v>
      </c>
      <c r="H458" s="48" t="str">
        <f t="shared" si="1"/>
        <v>'AMNP32789',</v>
      </c>
      <c r="I458" s="48" t="s">
        <v>831</v>
      </c>
      <c r="J458" s="48" t="s">
        <v>832</v>
      </c>
      <c r="K458" s="48">
        <v>1</v>
      </c>
      <c r="L458" s="48">
        <v>0</v>
      </c>
      <c r="M458" s="48" t="s">
        <v>1636</v>
      </c>
      <c r="N458" s="48" t="s">
        <v>1637</v>
      </c>
    </row>
    <row r="459" spans="1:14" x14ac:dyDescent="0.25">
      <c r="A459" s="48">
        <v>4522348</v>
      </c>
      <c r="B459" s="48" t="s">
        <v>652</v>
      </c>
      <c r="C459" s="48" t="s">
        <v>496</v>
      </c>
      <c r="D459" s="48">
        <v>1</v>
      </c>
      <c r="E459" s="48" t="s">
        <v>20</v>
      </c>
      <c r="F459" s="48" t="s">
        <v>653</v>
      </c>
      <c r="G459" s="48" t="s">
        <v>1638</v>
      </c>
      <c r="H459" s="48" t="str">
        <f t="shared" si="1"/>
        <v>'EEHT49593',</v>
      </c>
      <c r="I459" s="48" t="s">
        <v>831</v>
      </c>
      <c r="J459" s="48" t="s">
        <v>832</v>
      </c>
      <c r="K459" s="48">
        <v>1</v>
      </c>
      <c r="L459" s="48">
        <v>0</v>
      </c>
      <c r="M459" s="48" t="s">
        <v>999</v>
      </c>
      <c r="N459" s="48" t="s">
        <v>1639</v>
      </c>
    </row>
    <row r="460" spans="1:14" x14ac:dyDescent="0.25">
      <c r="A460" s="48">
        <v>4522348</v>
      </c>
      <c r="B460" s="48" t="s">
        <v>579</v>
      </c>
      <c r="C460" s="48" t="s">
        <v>303</v>
      </c>
      <c r="D460" s="48">
        <v>2</v>
      </c>
      <c r="E460" s="48" t="s">
        <v>227</v>
      </c>
      <c r="F460" s="48" t="s">
        <v>580</v>
      </c>
      <c r="G460" s="48" t="s">
        <v>1535</v>
      </c>
      <c r="H460" s="48" t="str">
        <f t="shared" si="1"/>
        <v>'ZEQN00413',</v>
      </c>
      <c r="I460" s="48" t="s">
        <v>831</v>
      </c>
      <c r="J460" s="48" t="s">
        <v>832</v>
      </c>
      <c r="K460" s="48">
        <v>2</v>
      </c>
      <c r="L460" s="48">
        <v>0</v>
      </c>
      <c r="M460" s="48" t="s">
        <v>1536</v>
      </c>
      <c r="N460" s="48" t="s">
        <v>1537</v>
      </c>
    </row>
    <row r="461" spans="1:14" x14ac:dyDescent="0.25">
      <c r="A461" s="48">
        <v>4522348</v>
      </c>
      <c r="B461" s="48" t="s">
        <v>654</v>
      </c>
      <c r="C461" s="48" t="s">
        <v>303</v>
      </c>
      <c r="D461" s="48">
        <v>1</v>
      </c>
      <c r="E461" s="48" t="s">
        <v>227</v>
      </c>
      <c r="F461" s="48" t="s">
        <v>655</v>
      </c>
      <c r="G461" s="48" t="s">
        <v>1640</v>
      </c>
      <c r="H461" s="48" t="str">
        <f t="shared" si="1"/>
        <v>'MVDX72884',</v>
      </c>
      <c r="I461" s="48" t="s">
        <v>831</v>
      </c>
      <c r="J461" s="48" t="s">
        <v>832</v>
      </c>
      <c r="K461" s="48">
        <v>1</v>
      </c>
      <c r="L461" s="48">
        <v>0</v>
      </c>
      <c r="M461" s="48" t="s">
        <v>1074</v>
      </c>
      <c r="N461" s="48" t="s">
        <v>1641</v>
      </c>
    </row>
    <row r="462" spans="1:14" x14ac:dyDescent="0.25">
      <c r="A462" s="48">
        <v>4522348</v>
      </c>
      <c r="B462" s="48" t="s">
        <v>656</v>
      </c>
      <c r="C462" s="48" t="s">
        <v>36</v>
      </c>
      <c r="D462" s="48">
        <v>1</v>
      </c>
      <c r="E462" s="48" t="s">
        <v>20</v>
      </c>
      <c r="F462" s="48" t="s">
        <v>657</v>
      </c>
      <c r="G462" s="48" t="s">
        <v>1642</v>
      </c>
      <c r="H462" s="48" t="str">
        <f t="shared" si="1"/>
        <v>'SNTE94483',</v>
      </c>
      <c r="I462" s="48" t="s">
        <v>831</v>
      </c>
      <c r="J462" s="48" t="s">
        <v>832</v>
      </c>
      <c r="K462" s="48">
        <v>1</v>
      </c>
      <c r="L462" s="48">
        <v>0</v>
      </c>
      <c r="M462" s="48" t="s">
        <v>878</v>
      </c>
      <c r="N462" s="48" t="s">
        <v>1643</v>
      </c>
    </row>
    <row r="463" spans="1:14" x14ac:dyDescent="0.25">
      <c r="A463" s="48">
        <v>4522348</v>
      </c>
      <c r="B463" s="48" t="s">
        <v>658</v>
      </c>
      <c r="C463" s="48" t="s">
        <v>103</v>
      </c>
      <c r="D463" s="48">
        <v>1</v>
      </c>
      <c r="E463" s="48" t="s">
        <v>37</v>
      </c>
      <c r="F463" s="48" t="s">
        <v>659</v>
      </c>
      <c r="G463" s="48" t="s">
        <v>1644</v>
      </c>
      <c r="H463" s="48" t="str">
        <f t="shared" si="1"/>
        <v>'ZXFT39163',</v>
      </c>
      <c r="I463" s="48" t="s">
        <v>831</v>
      </c>
      <c r="J463" s="48" t="s">
        <v>832</v>
      </c>
      <c r="K463" s="48">
        <v>1</v>
      </c>
      <c r="L463" s="48">
        <v>0</v>
      </c>
      <c r="M463" s="48" t="s">
        <v>1274</v>
      </c>
      <c r="N463" s="48" t="s">
        <v>1645</v>
      </c>
    </row>
    <row r="464" spans="1:14" x14ac:dyDescent="0.25">
      <c r="A464" s="48">
        <v>4522348</v>
      </c>
      <c r="B464" s="48" t="s">
        <v>660</v>
      </c>
      <c r="C464" s="48" t="s">
        <v>358</v>
      </c>
      <c r="D464" s="48">
        <v>1</v>
      </c>
      <c r="E464" s="48" t="s">
        <v>20</v>
      </c>
      <c r="F464" s="48" t="s">
        <v>661</v>
      </c>
      <c r="G464" s="48" t="s">
        <v>1646</v>
      </c>
      <c r="H464" s="48" t="str">
        <f t="shared" si="1"/>
        <v>'ALXG47602',</v>
      </c>
      <c r="I464" s="48" t="s">
        <v>831</v>
      </c>
      <c r="J464" s="48" t="s">
        <v>832</v>
      </c>
      <c r="K464" s="48">
        <v>1</v>
      </c>
      <c r="L464" s="48">
        <v>0</v>
      </c>
      <c r="M464" s="48" t="s">
        <v>1647</v>
      </c>
      <c r="N464" s="48" t="s">
        <v>1648</v>
      </c>
    </row>
    <row r="465" spans="1:14" x14ac:dyDescent="0.25">
      <c r="A465" s="48">
        <v>4522348</v>
      </c>
      <c r="B465" s="48" t="s">
        <v>662</v>
      </c>
      <c r="C465" s="48" t="s">
        <v>70</v>
      </c>
      <c r="D465" s="48">
        <v>1</v>
      </c>
      <c r="E465" s="48" t="s">
        <v>37</v>
      </c>
      <c r="F465" s="48" t="s">
        <v>663</v>
      </c>
      <c r="G465" s="48" t="s">
        <v>1649</v>
      </c>
      <c r="H465" s="48" t="str">
        <f t="shared" si="1"/>
        <v>'NZUM66267',</v>
      </c>
      <c r="I465" s="48" t="s">
        <v>831</v>
      </c>
      <c r="J465" s="48" t="s">
        <v>832</v>
      </c>
      <c r="K465" s="48">
        <v>1</v>
      </c>
      <c r="L465" s="48">
        <v>0</v>
      </c>
      <c r="M465" s="48" t="s">
        <v>1151</v>
      </c>
      <c r="N465" s="48" t="s">
        <v>1650</v>
      </c>
    </row>
    <row r="466" spans="1:14" x14ac:dyDescent="0.25">
      <c r="A466" s="48">
        <v>4522348</v>
      </c>
      <c r="B466" s="48" t="s">
        <v>366</v>
      </c>
      <c r="C466" s="48" t="s">
        <v>325</v>
      </c>
      <c r="D466" s="48">
        <v>1</v>
      </c>
      <c r="E466" s="48" t="s">
        <v>20</v>
      </c>
      <c r="F466" s="48" t="s">
        <v>367</v>
      </c>
      <c r="G466" s="48" t="s">
        <v>994</v>
      </c>
      <c r="H466" s="48" t="str">
        <f t="shared" si="1"/>
        <v>'UKPO55652',</v>
      </c>
      <c r="I466" s="48" t="s">
        <v>831</v>
      </c>
      <c r="J466" s="48" t="s">
        <v>832</v>
      </c>
      <c r="K466" s="48">
        <v>1</v>
      </c>
      <c r="L466" s="48">
        <v>0</v>
      </c>
      <c r="M466" s="48" t="s">
        <v>1255</v>
      </c>
      <c r="N466" s="48" t="s">
        <v>1256</v>
      </c>
    </row>
    <row r="467" spans="1:14" x14ac:dyDescent="0.25">
      <c r="A467" s="48">
        <v>4522348</v>
      </c>
      <c r="B467" s="48" t="s">
        <v>247</v>
      </c>
      <c r="C467" s="48" t="s">
        <v>358</v>
      </c>
      <c r="D467" s="48">
        <v>1</v>
      </c>
      <c r="E467" s="48" t="s">
        <v>20</v>
      </c>
      <c r="F467" s="48" t="s">
        <v>248</v>
      </c>
      <c r="G467" s="48" t="s">
        <v>1107</v>
      </c>
      <c r="H467" s="48" t="str">
        <f t="shared" si="1"/>
        <v>'BXXQ59210',</v>
      </c>
      <c r="I467" s="48" t="s">
        <v>831</v>
      </c>
      <c r="J467" s="48" t="s">
        <v>832</v>
      </c>
      <c r="K467" s="48">
        <v>1</v>
      </c>
      <c r="L467" s="48">
        <v>0</v>
      </c>
      <c r="M467" s="48" t="s">
        <v>1108</v>
      </c>
      <c r="N467" s="48" t="s">
        <v>1109</v>
      </c>
    </row>
    <row r="468" spans="1:14" x14ac:dyDescent="0.25">
      <c r="A468" s="48">
        <v>4522348</v>
      </c>
      <c r="B468" s="48" t="s">
        <v>664</v>
      </c>
      <c r="C468" s="48" t="s">
        <v>502</v>
      </c>
      <c r="D468" s="48">
        <v>1</v>
      </c>
      <c r="E468" s="48" t="s">
        <v>20</v>
      </c>
      <c r="F468" s="48" t="s">
        <v>665</v>
      </c>
      <c r="G468" s="48" t="s">
        <v>1651</v>
      </c>
      <c r="H468" s="48" t="str">
        <f t="shared" si="1"/>
        <v>'UHHW85517',</v>
      </c>
      <c r="I468" s="48" t="s">
        <v>831</v>
      </c>
      <c r="J468" s="48" t="s">
        <v>832</v>
      </c>
      <c r="K468" s="48">
        <v>1</v>
      </c>
      <c r="L468" s="48">
        <v>0</v>
      </c>
      <c r="M468" s="48" t="s">
        <v>1652</v>
      </c>
      <c r="N468" s="48" t="s">
        <v>1653</v>
      </c>
    </row>
    <row r="469" spans="1:14" x14ac:dyDescent="0.25">
      <c r="A469" s="48">
        <v>4522348</v>
      </c>
      <c r="B469" s="48" t="s">
        <v>666</v>
      </c>
      <c r="C469" s="48" t="s">
        <v>79</v>
      </c>
      <c r="D469" s="48">
        <v>1</v>
      </c>
      <c r="E469" s="48" t="s">
        <v>20</v>
      </c>
      <c r="F469" s="48" t="s">
        <v>667</v>
      </c>
      <c r="G469" s="48" t="s">
        <v>1578</v>
      </c>
      <c r="H469" s="48" t="str">
        <f t="shared" si="1"/>
        <v>'RDLH49529',</v>
      </c>
      <c r="I469" s="48" t="s">
        <v>831</v>
      </c>
      <c r="J469" s="48" t="s">
        <v>832</v>
      </c>
      <c r="K469" s="48">
        <v>1</v>
      </c>
      <c r="L469" s="48">
        <v>0</v>
      </c>
      <c r="M469" s="48" t="s">
        <v>1654</v>
      </c>
      <c r="N469" s="48" t="s">
        <v>1579</v>
      </c>
    </row>
    <row r="470" spans="1:14" x14ac:dyDescent="0.25">
      <c r="A470" s="48">
        <v>4522348</v>
      </c>
      <c r="B470" s="48" t="s">
        <v>152</v>
      </c>
      <c r="C470" s="48" t="s">
        <v>325</v>
      </c>
      <c r="D470" s="48">
        <v>1</v>
      </c>
      <c r="E470" s="48" t="s">
        <v>20</v>
      </c>
      <c r="F470" s="48" t="s">
        <v>153</v>
      </c>
      <c r="G470" s="48" t="s">
        <v>984</v>
      </c>
      <c r="H470" s="48" t="str">
        <f t="shared" si="1"/>
        <v>'YXCO81362',</v>
      </c>
      <c r="I470" s="48" t="s">
        <v>831</v>
      </c>
      <c r="J470" s="48" t="s">
        <v>832</v>
      </c>
      <c r="K470" s="48">
        <v>1</v>
      </c>
      <c r="L470" s="48">
        <v>0</v>
      </c>
      <c r="M470" s="48" t="s">
        <v>985</v>
      </c>
      <c r="N470" s="48" t="s">
        <v>986</v>
      </c>
    </row>
    <row r="471" spans="1:14" x14ac:dyDescent="0.25">
      <c r="A471" s="48">
        <v>4522348</v>
      </c>
      <c r="B471" s="48" t="s">
        <v>668</v>
      </c>
      <c r="C471" s="48" t="s">
        <v>79</v>
      </c>
      <c r="D471" s="48">
        <v>1</v>
      </c>
      <c r="E471" s="48" t="s">
        <v>20</v>
      </c>
      <c r="F471" s="48" t="s">
        <v>669</v>
      </c>
      <c r="G471" s="48" t="s">
        <v>1655</v>
      </c>
      <c r="H471" s="48" t="str">
        <f t="shared" si="1"/>
        <v>'YMJN19087',</v>
      </c>
      <c r="I471" s="48" t="s">
        <v>831</v>
      </c>
      <c r="J471" s="48" t="s">
        <v>832</v>
      </c>
      <c r="K471" s="48">
        <v>1</v>
      </c>
      <c r="L471" s="48">
        <v>0</v>
      </c>
      <c r="M471" s="48" t="s">
        <v>1047</v>
      </c>
      <c r="N471" s="48" t="s">
        <v>1656</v>
      </c>
    </row>
    <row r="472" spans="1:14" x14ac:dyDescent="0.25">
      <c r="A472" s="48">
        <v>4522348</v>
      </c>
      <c r="B472" s="48" t="s">
        <v>670</v>
      </c>
      <c r="C472" s="48" t="s">
        <v>500</v>
      </c>
      <c r="D472" s="48">
        <v>1</v>
      </c>
      <c r="E472" s="48" t="s">
        <v>37</v>
      </c>
      <c r="F472" s="48" t="s">
        <v>671</v>
      </c>
      <c r="G472" s="48" t="s">
        <v>1657</v>
      </c>
      <c r="H472" s="48" t="str">
        <f t="shared" si="1"/>
        <v>'WCIR72383',</v>
      </c>
      <c r="I472" s="48" t="s">
        <v>890</v>
      </c>
      <c r="J472" s="48" t="s">
        <v>81</v>
      </c>
      <c r="K472" s="48">
        <v>1</v>
      </c>
      <c r="L472" s="48">
        <v>0</v>
      </c>
      <c r="M472" s="48" t="s">
        <v>1658</v>
      </c>
      <c r="N472" s="48" t="s">
        <v>1659</v>
      </c>
    </row>
    <row r="473" spans="1:14" x14ac:dyDescent="0.25">
      <c r="A473" s="48">
        <v>4522348</v>
      </c>
      <c r="B473" s="48" t="s">
        <v>672</v>
      </c>
      <c r="C473" s="48" t="s">
        <v>358</v>
      </c>
      <c r="D473" s="48">
        <v>1</v>
      </c>
      <c r="E473" s="48" t="s">
        <v>20</v>
      </c>
      <c r="F473" s="48" t="s">
        <v>673</v>
      </c>
      <c r="G473" s="48" t="s">
        <v>1660</v>
      </c>
      <c r="H473" s="48" t="str">
        <f t="shared" si="1"/>
        <v>'ZNLH17435',</v>
      </c>
      <c r="I473" s="48" t="s">
        <v>831</v>
      </c>
      <c r="J473" s="48" t="s">
        <v>832</v>
      </c>
      <c r="K473" s="48">
        <v>1</v>
      </c>
      <c r="L473" s="48">
        <v>0</v>
      </c>
      <c r="M473" s="48" t="s">
        <v>1633</v>
      </c>
      <c r="N473" s="48" t="s">
        <v>1661</v>
      </c>
    </row>
    <row r="474" spans="1:14" x14ac:dyDescent="0.25">
      <c r="A474" s="48">
        <v>4522348</v>
      </c>
      <c r="B474" s="48" t="s">
        <v>113</v>
      </c>
      <c r="C474" s="48" t="s">
        <v>79</v>
      </c>
      <c r="D474" s="48">
        <v>1</v>
      </c>
      <c r="E474" s="48" t="s">
        <v>37</v>
      </c>
      <c r="F474" s="48" t="s">
        <v>114</v>
      </c>
      <c r="G474" s="48" t="s">
        <v>1467</v>
      </c>
      <c r="H474" s="48" t="str">
        <f t="shared" si="1"/>
        <v>'QOGG29475',</v>
      </c>
      <c r="I474" s="48" t="s">
        <v>890</v>
      </c>
      <c r="J474" s="48" t="s">
        <v>81</v>
      </c>
      <c r="K474" s="48">
        <v>1</v>
      </c>
      <c r="L474" s="48">
        <v>0</v>
      </c>
      <c r="M474" s="48" t="s">
        <v>931</v>
      </c>
      <c r="N474" s="48" t="s">
        <v>1468</v>
      </c>
    </row>
    <row r="475" spans="1:14" x14ac:dyDescent="0.25">
      <c r="A475" s="48">
        <v>4522348</v>
      </c>
      <c r="B475" s="48" t="s">
        <v>674</v>
      </c>
      <c r="C475" s="48" t="s">
        <v>358</v>
      </c>
      <c r="D475" s="48">
        <v>1</v>
      </c>
      <c r="E475" s="48" t="s">
        <v>20</v>
      </c>
      <c r="F475" s="48" t="s">
        <v>675</v>
      </c>
      <c r="G475" s="48" t="s">
        <v>1543</v>
      </c>
      <c r="H475" s="48" t="str">
        <f t="shared" si="1"/>
        <v>'OIYD60508',</v>
      </c>
      <c r="I475" s="48" t="s">
        <v>831</v>
      </c>
      <c r="J475" s="48" t="s">
        <v>832</v>
      </c>
      <c r="K475" s="48">
        <v>1</v>
      </c>
      <c r="L475" s="48">
        <v>0</v>
      </c>
      <c r="M475" s="48" t="s">
        <v>1662</v>
      </c>
      <c r="N475" s="48" t="s">
        <v>1545</v>
      </c>
    </row>
    <row r="476" spans="1:14" x14ac:dyDescent="0.25">
      <c r="A476" s="48">
        <v>4522348</v>
      </c>
      <c r="B476" s="48" t="s">
        <v>674</v>
      </c>
      <c r="C476" s="48" t="s">
        <v>36</v>
      </c>
      <c r="D476" s="48">
        <v>1</v>
      </c>
      <c r="E476" s="48" t="s">
        <v>20</v>
      </c>
      <c r="F476" s="48" t="s">
        <v>675</v>
      </c>
      <c r="G476" s="48" t="s">
        <v>1543</v>
      </c>
      <c r="H476" s="48" t="str">
        <f t="shared" si="1"/>
        <v>'OIYD60508',</v>
      </c>
      <c r="I476" s="48" t="s">
        <v>831</v>
      </c>
      <c r="J476" s="48" t="s">
        <v>832</v>
      </c>
      <c r="K476" s="48">
        <v>1</v>
      </c>
      <c r="L476" s="48">
        <v>0</v>
      </c>
      <c r="M476" s="48" t="s">
        <v>1662</v>
      </c>
      <c r="N476" s="48" t="s">
        <v>1545</v>
      </c>
    </row>
    <row r="477" spans="1:14" x14ac:dyDescent="0.25">
      <c r="A477" s="48">
        <v>4522348</v>
      </c>
      <c r="B477" s="48" t="s">
        <v>676</v>
      </c>
      <c r="C477" s="48" t="s">
        <v>500</v>
      </c>
      <c r="D477" s="48">
        <v>1</v>
      </c>
      <c r="E477" s="48" t="s">
        <v>37</v>
      </c>
      <c r="F477" s="48" t="s">
        <v>677</v>
      </c>
      <c r="G477" s="48" t="s">
        <v>1663</v>
      </c>
      <c r="H477" s="48" t="str">
        <f t="shared" si="1"/>
        <v>'NAMX45902',</v>
      </c>
      <c r="I477" s="48" t="s">
        <v>890</v>
      </c>
      <c r="J477" s="48" t="s">
        <v>81</v>
      </c>
      <c r="K477" s="48">
        <v>1</v>
      </c>
      <c r="L477" s="48">
        <v>0</v>
      </c>
      <c r="M477" s="48" t="s">
        <v>1664</v>
      </c>
      <c r="N477" s="48" t="s">
        <v>1665</v>
      </c>
    </row>
    <row r="478" spans="1:14" x14ac:dyDescent="0.25">
      <c r="A478" s="48">
        <v>4522348</v>
      </c>
      <c r="B478" s="48" t="s">
        <v>90</v>
      </c>
      <c r="C478" s="48" t="s">
        <v>358</v>
      </c>
      <c r="D478" s="48">
        <v>1</v>
      </c>
      <c r="E478" s="48" t="s">
        <v>227</v>
      </c>
      <c r="F478" s="48" t="s">
        <v>91</v>
      </c>
      <c r="G478" s="48" t="s">
        <v>1666</v>
      </c>
      <c r="H478" s="48" t="str">
        <f t="shared" si="1"/>
        <v>'PLHH10602',</v>
      </c>
      <c r="I478" s="48" t="s">
        <v>831</v>
      </c>
      <c r="J478" s="48" t="s">
        <v>832</v>
      </c>
      <c r="K478" s="48">
        <v>1</v>
      </c>
      <c r="L478" s="48">
        <v>0</v>
      </c>
      <c r="M478" s="48" t="s">
        <v>903</v>
      </c>
      <c r="N478" s="48" t="s">
        <v>1667</v>
      </c>
    </row>
    <row r="479" spans="1:14" x14ac:dyDescent="0.25">
      <c r="A479" s="48">
        <v>4522348</v>
      </c>
      <c r="B479" s="48" t="s">
        <v>678</v>
      </c>
      <c r="C479" s="48" t="s">
        <v>500</v>
      </c>
      <c r="D479" s="48">
        <v>1</v>
      </c>
      <c r="E479" s="48" t="s">
        <v>71</v>
      </c>
      <c r="F479" s="48" t="s">
        <v>679</v>
      </c>
      <c r="G479" s="48" t="s">
        <v>1668</v>
      </c>
      <c r="H479" s="48" t="str">
        <f t="shared" si="1"/>
        <v>'JSXF34970',</v>
      </c>
      <c r="I479" s="48" t="s">
        <v>831</v>
      </c>
      <c r="J479" s="48" t="s">
        <v>832</v>
      </c>
      <c r="K479" s="48">
        <v>1</v>
      </c>
      <c r="L479" s="48">
        <v>0</v>
      </c>
      <c r="M479" s="48" t="s">
        <v>949</v>
      </c>
      <c r="N479" s="48" t="s">
        <v>1669</v>
      </c>
    </row>
    <row r="480" spans="1:14" x14ac:dyDescent="0.25">
      <c r="A480" s="48">
        <v>4522348</v>
      </c>
      <c r="B480" s="48" t="s">
        <v>680</v>
      </c>
      <c r="C480" s="48" t="s">
        <v>36</v>
      </c>
      <c r="D480" s="48">
        <v>1</v>
      </c>
      <c r="E480" s="48" t="s">
        <v>20</v>
      </c>
      <c r="F480" s="48" t="s">
        <v>681</v>
      </c>
      <c r="G480" s="48" t="s">
        <v>1670</v>
      </c>
      <c r="H480" s="48" t="str">
        <f t="shared" si="1"/>
        <v>'FLNO56546',</v>
      </c>
      <c r="I480" s="48" t="s">
        <v>831</v>
      </c>
      <c r="J480" s="48" t="s">
        <v>832</v>
      </c>
      <c r="K480" s="48">
        <v>1</v>
      </c>
      <c r="L480" s="48">
        <v>0</v>
      </c>
      <c r="M480" s="48" t="s">
        <v>860</v>
      </c>
      <c r="N480" s="48" t="s">
        <v>1671</v>
      </c>
    </row>
    <row r="481" spans="1:14" x14ac:dyDescent="0.25">
      <c r="A481" s="48">
        <v>4522348</v>
      </c>
      <c r="B481" s="48" t="s">
        <v>682</v>
      </c>
      <c r="C481" s="48" t="s">
        <v>500</v>
      </c>
      <c r="D481" s="48">
        <v>1</v>
      </c>
      <c r="E481" s="48" t="s">
        <v>71</v>
      </c>
      <c r="F481" s="48" t="s">
        <v>445</v>
      </c>
      <c r="G481" s="48" t="s">
        <v>1672</v>
      </c>
      <c r="H481" s="48" t="str">
        <f t="shared" si="1"/>
        <v>'AHII85945',</v>
      </c>
      <c r="I481" s="48" t="s">
        <v>831</v>
      </c>
      <c r="J481" s="48" t="s">
        <v>832</v>
      </c>
      <c r="K481" s="48">
        <v>1</v>
      </c>
      <c r="L481" s="48">
        <v>0</v>
      </c>
      <c r="M481" s="48" t="s">
        <v>1673</v>
      </c>
      <c r="N481" s="48" t="s">
        <v>1674</v>
      </c>
    </row>
    <row r="482" spans="1:14" x14ac:dyDescent="0.25">
      <c r="A482" s="48">
        <v>4522348</v>
      </c>
      <c r="B482" s="48" t="s">
        <v>335</v>
      </c>
      <c r="C482" s="48" t="s">
        <v>520</v>
      </c>
      <c r="D482" s="48">
        <v>1</v>
      </c>
      <c r="E482" s="48" t="s">
        <v>20</v>
      </c>
      <c r="F482" s="48" t="s">
        <v>336</v>
      </c>
      <c r="G482" s="48" t="s">
        <v>1675</v>
      </c>
      <c r="H482" s="48" t="str">
        <f t="shared" si="1"/>
        <v>'QKHT35729',</v>
      </c>
      <c r="I482" s="48" t="s">
        <v>831</v>
      </c>
      <c r="J482" s="48" t="s">
        <v>832</v>
      </c>
      <c r="K482" s="48">
        <v>1</v>
      </c>
      <c r="L482" s="48">
        <v>0</v>
      </c>
      <c r="M482" s="48" t="s">
        <v>1218</v>
      </c>
      <c r="N482" s="48" t="s">
        <v>1676</v>
      </c>
    </row>
    <row r="483" spans="1:14" x14ac:dyDescent="0.25">
      <c r="A483" s="48">
        <v>4522348</v>
      </c>
      <c r="B483" s="48" t="s">
        <v>683</v>
      </c>
      <c r="C483" s="48" t="s">
        <v>500</v>
      </c>
      <c r="D483" s="48">
        <v>1</v>
      </c>
      <c r="E483" s="48" t="s">
        <v>71</v>
      </c>
      <c r="F483" s="48" t="s">
        <v>684</v>
      </c>
      <c r="G483" s="48" t="s">
        <v>1677</v>
      </c>
      <c r="H483" s="48" t="str">
        <f t="shared" si="1"/>
        <v>'KCSS33934',</v>
      </c>
      <c r="I483" s="48" t="s">
        <v>831</v>
      </c>
      <c r="J483" s="48" t="s">
        <v>832</v>
      </c>
      <c r="K483" s="48">
        <v>1</v>
      </c>
      <c r="L483" s="48">
        <v>0</v>
      </c>
      <c r="M483" s="48" t="s">
        <v>958</v>
      </c>
      <c r="N483" s="48" t="s">
        <v>1678</v>
      </c>
    </row>
    <row r="484" spans="1:14" x14ac:dyDescent="0.25">
      <c r="A484" s="48">
        <v>4522348</v>
      </c>
      <c r="B484" s="48" t="s">
        <v>212</v>
      </c>
      <c r="C484" s="48" t="s">
        <v>358</v>
      </c>
      <c r="D484" s="48">
        <v>1</v>
      </c>
      <c r="E484" s="48" t="s">
        <v>20</v>
      </c>
      <c r="F484" s="48" t="s">
        <v>213</v>
      </c>
      <c r="G484" s="48" t="s">
        <v>1065</v>
      </c>
      <c r="H484" s="48" t="str">
        <f t="shared" si="1"/>
        <v>'WVOJ53185',</v>
      </c>
      <c r="I484" s="48" t="s">
        <v>831</v>
      </c>
      <c r="J484" s="48" t="s">
        <v>832</v>
      </c>
      <c r="K484" s="48">
        <v>1</v>
      </c>
      <c r="L484" s="48">
        <v>0</v>
      </c>
      <c r="M484" s="48" t="s">
        <v>1066</v>
      </c>
      <c r="N484" s="48" t="s">
        <v>1067</v>
      </c>
    </row>
    <row r="485" spans="1:14" x14ac:dyDescent="0.25">
      <c r="A485" s="48">
        <v>4522348</v>
      </c>
      <c r="B485" s="48" t="s">
        <v>613</v>
      </c>
      <c r="C485" s="48" t="s">
        <v>496</v>
      </c>
      <c r="D485" s="48">
        <v>1</v>
      </c>
      <c r="E485" s="48" t="s">
        <v>20</v>
      </c>
      <c r="F485" s="48" t="s">
        <v>614</v>
      </c>
      <c r="G485" s="48" t="s">
        <v>1593</v>
      </c>
      <c r="H485" s="48" t="str">
        <f t="shared" si="1"/>
        <v>'RYQT23652',</v>
      </c>
      <c r="I485" s="48" t="s">
        <v>831</v>
      </c>
      <c r="J485" s="48" t="s">
        <v>832</v>
      </c>
      <c r="K485" s="48">
        <v>1</v>
      </c>
      <c r="L485" s="48">
        <v>0</v>
      </c>
      <c r="M485" s="48" t="s">
        <v>1108</v>
      </c>
      <c r="N485" s="48" t="s">
        <v>1594</v>
      </c>
    </row>
    <row r="486" spans="1:14" x14ac:dyDescent="0.25">
      <c r="A486" s="48">
        <v>4522348</v>
      </c>
      <c r="B486" s="48" t="s">
        <v>453</v>
      </c>
      <c r="C486" s="48" t="s">
        <v>325</v>
      </c>
      <c r="D486" s="48">
        <v>1</v>
      </c>
      <c r="E486" s="48" t="s">
        <v>20</v>
      </c>
      <c r="F486" s="48" t="s">
        <v>454</v>
      </c>
      <c r="G486" s="48" t="s">
        <v>1366</v>
      </c>
      <c r="H486" s="48" t="str">
        <f t="shared" si="1"/>
        <v>'YZGA04639',</v>
      </c>
      <c r="I486" s="48" t="s">
        <v>831</v>
      </c>
      <c r="J486" s="48" t="s">
        <v>832</v>
      </c>
      <c r="K486" s="48">
        <v>1</v>
      </c>
      <c r="L486" s="48">
        <v>0</v>
      </c>
      <c r="M486" s="48" t="s">
        <v>1367</v>
      </c>
      <c r="N486" s="48" t="s">
        <v>1368</v>
      </c>
    </row>
    <row r="487" spans="1:14" x14ac:dyDescent="0.25">
      <c r="A487" s="48">
        <v>4522348</v>
      </c>
      <c r="B487" s="48" t="s">
        <v>453</v>
      </c>
      <c r="C487" s="48" t="s">
        <v>36</v>
      </c>
      <c r="D487" s="48">
        <v>1</v>
      </c>
      <c r="E487" s="48" t="s">
        <v>20</v>
      </c>
      <c r="F487" s="48" t="s">
        <v>454</v>
      </c>
      <c r="G487" s="48" t="s">
        <v>1366</v>
      </c>
      <c r="H487" s="48" t="str">
        <f t="shared" si="1"/>
        <v>'YZGA04639',</v>
      </c>
      <c r="I487" s="48" t="s">
        <v>831</v>
      </c>
      <c r="J487" s="48" t="s">
        <v>832</v>
      </c>
      <c r="K487" s="48">
        <v>1</v>
      </c>
      <c r="L487" s="48">
        <v>0</v>
      </c>
      <c r="M487" s="48" t="s">
        <v>1367</v>
      </c>
      <c r="N487" s="48" t="s">
        <v>1368</v>
      </c>
    </row>
    <row r="488" spans="1:14" x14ac:dyDescent="0.25">
      <c r="A488" s="48">
        <v>4522348</v>
      </c>
      <c r="B488" s="48" t="s">
        <v>685</v>
      </c>
      <c r="C488" s="48" t="s">
        <v>325</v>
      </c>
      <c r="D488" s="48">
        <v>1</v>
      </c>
      <c r="E488" s="48" t="s">
        <v>20</v>
      </c>
      <c r="F488" s="48" t="s">
        <v>686</v>
      </c>
      <c r="G488" s="48" t="s">
        <v>1679</v>
      </c>
      <c r="H488" s="48" t="str">
        <f t="shared" si="1"/>
        <v>'TXWS35475',</v>
      </c>
      <c r="I488" s="48" t="s">
        <v>831</v>
      </c>
      <c r="J488" s="48" t="s">
        <v>832</v>
      </c>
      <c r="K488" s="48">
        <v>1</v>
      </c>
      <c r="L488" s="48">
        <v>0</v>
      </c>
      <c r="M488" s="48" t="s">
        <v>1680</v>
      </c>
      <c r="N488" s="48" t="s">
        <v>1681</v>
      </c>
    </row>
    <row r="489" spans="1:14" x14ac:dyDescent="0.25">
      <c r="A489" s="48">
        <v>4522348</v>
      </c>
      <c r="B489" s="48" t="s">
        <v>687</v>
      </c>
      <c r="C489" s="48" t="s">
        <v>303</v>
      </c>
      <c r="D489" s="48">
        <v>1</v>
      </c>
      <c r="E489" s="48" t="s">
        <v>71</v>
      </c>
      <c r="F489" s="48" t="s">
        <v>688</v>
      </c>
      <c r="G489" s="48" t="s">
        <v>1682</v>
      </c>
      <c r="H489" s="48" t="str">
        <f t="shared" si="1"/>
        <v>'JDJI94329',</v>
      </c>
      <c r="I489" s="48" t="s">
        <v>831</v>
      </c>
      <c r="J489" s="48" t="s">
        <v>832</v>
      </c>
      <c r="K489" s="48">
        <v>1</v>
      </c>
      <c r="L489" s="48">
        <v>0</v>
      </c>
      <c r="M489" s="48" t="s">
        <v>1683</v>
      </c>
      <c r="N489" s="48" t="s">
        <v>1684</v>
      </c>
    </row>
    <row r="490" spans="1:14" x14ac:dyDescent="0.25">
      <c r="A490" s="48">
        <v>4522348</v>
      </c>
      <c r="B490" s="48" t="s">
        <v>689</v>
      </c>
      <c r="C490" s="48" t="s">
        <v>358</v>
      </c>
      <c r="D490" s="48">
        <v>1</v>
      </c>
      <c r="E490" s="48" t="s">
        <v>20</v>
      </c>
      <c r="F490" s="48" t="s">
        <v>690</v>
      </c>
      <c r="G490" s="48" t="s">
        <v>1685</v>
      </c>
      <c r="H490" s="48" t="str">
        <f t="shared" si="1"/>
        <v>'UKLF99541',</v>
      </c>
      <c r="I490" s="48" t="s">
        <v>831</v>
      </c>
      <c r="J490" s="48" t="s">
        <v>832</v>
      </c>
      <c r="K490" s="48">
        <v>1</v>
      </c>
      <c r="L490" s="48">
        <v>0</v>
      </c>
      <c r="M490" s="48" t="s">
        <v>1686</v>
      </c>
      <c r="N490" s="48" t="s">
        <v>1687</v>
      </c>
    </row>
    <row r="491" spans="1:14" x14ac:dyDescent="0.25">
      <c r="A491" s="48">
        <v>4522348</v>
      </c>
      <c r="B491" s="48" t="s">
        <v>449</v>
      </c>
      <c r="C491" s="48" t="s">
        <v>358</v>
      </c>
      <c r="D491" s="48">
        <v>1</v>
      </c>
      <c r="E491" s="48" t="s">
        <v>227</v>
      </c>
      <c r="F491" s="48" t="s">
        <v>450</v>
      </c>
      <c r="G491" s="48" t="s">
        <v>1360</v>
      </c>
      <c r="H491" s="48" t="str">
        <f t="shared" si="1"/>
        <v>'DNKC34319',</v>
      </c>
      <c r="I491" s="48" t="s">
        <v>831</v>
      </c>
      <c r="J491" s="48" t="s">
        <v>832</v>
      </c>
      <c r="K491" s="48">
        <v>1</v>
      </c>
      <c r="L491" s="48">
        <v>0</v>
      </c>
      <c r="M491" s="48" t="s">
        <v>1361</v>
      </c>
      <c r="N491" s="48" t="s">
        <v>1362</v>
      </c>
    </row>
    <row r="492" spans="1:14" x14ac:dyDescent="0.25">
      <c r="A492" s="48">
        <v>4522348</v>
      </c>
      <c r="B492" s="48" t="s">
        <v>370</v>
      </c>
      <c r="C492" s="48" t="s">
        <v>526</v>
      </c>
      <c r="D492" s="48">
        <v>2</v>
      </c>
      <c r="E492" s="48" t="s">
        <v>37</v>
      </c>
      <c r="F492" s="48" t="s">
        <v>371</v>
      </c>
      <c r="G492" s="48" t="s">
        <v>1688</v>
      </c>
      <c r="H492" s="48" t="str">
        <f t="shared" si="1"/>
        <v>'DNGW99161',</v>
      </c>
      <c r="I492" s="48" t="s">
        <v>831</v>
      </c>
      <c r="J492" s="48" t="s">
        <v>832</v>
      </c>
      <c r="K492" s="48">
        <v>2</v>
      </c>
      <c r="L492" s="48">
        <v>0</v>
      </c>
      <c r="M492" s="48" t="s">
        <v>1260</v>
      </c>
      <c r="N492" s="48" t="s">
        <v>1689</v>
      </c>
    </row>
    <row r="493" spans="1:14" x14ac:dyDescent="0.25">
      <c r="A493" s="48">
        <v>4522348</v>
      </c>
      <c r="B493" s="48" t="s">
        <v>370</v>
      </c>
      <c r="C493" s="48" t="s">
        <v>514</v>
      </c>
      <c r="D493" s="48">
        <v>1</v>
      </c>
      <c r="E493" s="48" t="s">
        <v>37</v>
      </c>
      <c r="F493" s="48" t="s">
        <v>371</v>
      </c>
      <c r="G493" s="48" t="s">
        <v>1688</v>
      </c>
      <c r="H493" s="48" t="str">
        <f t="shared" si="1"/>
        <v>'DNGW99161',</v>
      </c>
      <c r="I493" s="48" t="s">
        <v>831</v>
      </c>
      <c r="J493" s="48" t="s">
        <v>832</v>
      </c>
      <c r="K493" s="48">
        <v>1</v>
      </c>
      <c r="L493" s="48">
        <v>0</v>
      </c>
      <c r="M493" s="48" t="s">
        <v>1260</v>
      </c>
      <c r="N493" s="48" t="s">
        <v>1689</v>
      </c>
    </row>
    <row r="494" spans="1:14" x14ac:dyDescent="0.25">
      <c r="A494" s="48">
        <v>4522348</v>
      </c>
      <c r="B494" s="48" t="s">
        <v>691</v>
      </c>
      <c r="C494" s="48" t="s">
        <v>514</v>
      </c>
      <c r="D494" s="48">
        <v>1</v>
      </c>
      <c r="E494" s="48" t="s">
        <v>37</v>
      </c>
      <c r="F494" s="48" t="s">
        <v>692</v>
      </c>
      <c r="G494" s="48" t="s">
        <v>1463</v>
      </c>
      <c r="H494" s="48" t="str">
        <f t="shared" si="1"/>
        <v>'DKAB82751',</v>
      </c>
      <c r="I494" s="48" t="s">
        <v>831</v>
      </c>
      <c r="J494" s="48" t="s">
        <v>832</v>
      </c>
      <c r="K494" s="48">
        <v>1</v>
      </c>
      <c r="L494" s="48">
        <v>0</v>
      </c>
      <c r="M494" s="48" t="s">
        <v>1690</v>
      </c>
      <c r="N494" s="48" t="s">
        <v>1465</v>
      </c>
    </row>
    <row r="495" spans="1:14" x14ac:dyDescent="0.25">
      <c r="A495" s="48">
        <v>4522348</v>
      </c>
      <c r="B495" s="48" t="s">
        <v>693</v>
      </c>
      <c r="C495" s="48" t="s">
        <v>496</v>
      </c>
      <c r="D495" s="48">
        <v>1</v>
      </c>
      <c r="E495" s="48" t="s">
        <v>227</v>
      </c>
      <c r="F495" s="48" t="s">
        <v>694</v>
      </c>
      <c r="G495" s="48" t="s">
        <v>1691</v>
      </c>
      <c r="H495" s="48" t="str">
        <f t="shared" si="1"/>
        <v>'WYGR60294',</v>
      </c>
      <c r="I495" s="48" t="s">
        <v>831</v>
      </c>
      <c r="J495" s="48" t="s">
        <v>832</v>
      </c>
      <c r="K495" s="48">
        <v>1</v>
      </c>
      <c r="L495" s="48">
        <v>0</v>
      </c>
      <c r="M495" s="48" t="s">
        <v>842</v>
      </c>
      <c r="N495" s="48" t="s">
        <v>1692</v>
      </c>
    </row>
    <row r="496" spans="1:14" x14ac:dyDescent="0.25">
      <c r="A496" s="48">
        <v>4522348</v>
      </c>
      <c r="B496" s="48" t="s">
        <v>442</v>
      </c>
      <c r="C496" s="48" t="s">
        <v>500</v>
      </c>
      <c r="D496" s="48">
        <v>1</v>
      </c>
      <c r="E496" s="48" t="s">
        <v>71</v>
      </c>
      <c r="F496" s="48" t="s">
        <v>443</v>
      </c>
      <c r="G496" s="48" t="s">
        <v>1352</v>
      </c>
      <c r="H496" s="48" t="str">
        <f t="shared" si="1"/>
        <v>'CIHF61083',</v>
      </c>
      <c r="I496" s="48" t="s">
        <v>831</v>
      </c>
      <c r="J496" s="48" t="s">
        <v>832</v>
      </c>
      <c r="K496" s="48">
        <v>1</v>
      </c>
      <c r="L496" s="48">
        <v>0</v>
      </c>
      <c r="M496" s="48" t="s">
        <v>1353</v>
      </c>
      <c r="N496" s="48" t="s">
        <v>1354</v>
      </c>
    </row>
    <row r="497" spans="1:14" x14ac:dyDescent="0.25">
      <c r="A497" s="48">
        <v>4522348</v>
      </c>
      <c r="B497" s="48" t="s">
        <v>695</v>
      </c>
      <c r="C497" s="48" t="s">
        <v>311</v>
      </c>
      <c r="D497" s="48">
        <v>1</v>
      </c>
      <c r="E497" s="48" t="s">
        <v>71</v>
      </c>
      <c r="F497" s="48" t="s">
        <v>696</v>
      </c>
      <c r="G497" s="48" t="s">
        <v>994</v>
      </c>
      <c r="H497" s="48" t="str">
        <f t="shared" si="1"/>
        <v>'LSYL58801',</v>
      </c>
      <c r="I497" s="48" t="s">
        <v>831</v>
      </c>
      <c r="J497" s="48" t="s">
        <v>832</v>
      </c>
      <c r="K497" s="48">
        <v>1</v>
      </c>
      <c r="L497" s="48">
        <v>0</v>
      </c>
      <c r="M497" s="48" t="s">
        <v>1693</v>
      </c>
      <c r="N497" s="48" t="s">
        <v>1256</v>
      </c>
    </row>
    <row r="498" spans="1:14" x14ac:dyDescent="0.25">
      <c r="A498" s="48">
        <v>4522348</v>
      </c>
      <c r="B498" s="48" t="s">
        <v>254</v>
      </c>
      <c r="C498" s="48" t="s">
        <v>303</v>
      </c>
      <c r="D498" s="48">
        <v>1</v>
      </c>
      <c r="E498" s="48" t="s">
        <v>71</v>
      </c>
      <c r="F498" s="48" t="s">
        <v>255</v>
      </c>
      <c r="G498" s="48" t="s">
        <v>917</v>
      </c>
      <c r="H498" s="48" t="str">
        <f t="shared" si="1"/>
        <v>'UELH94941',</v>
      </c>
      <c r="I498" s="48" t="s">
        <v>831</v>
      </c>
      <c r="J498" s="48" t="s">
        <v>832</v>
      </c>
      <c r="K498" s="48">
        <v>1</v>
      </c>
      <c r="L498" s="48">
        <v>0</v>
      </c>
      <c r="M498" s="48" t="s">
        <v>1116</v>
      </c>
      <c r="N498" s="48" t="s">
        <v>919</v>
      </c>
    </row>
    <row r="499" spans="1:14" x14ac:dyDescent="0.25">
      <c r="A499" s="48">
        <v>4522348</v>
      </c>
      <c r="B499" s="48" t="s">
        <v>697</v>
      </c>
      <c r="C499" s="48" t="s">
        <v>496</v>
      </c>
      <c r="D499" s="48">
        <v>1</v>
      </c>
      <c r="E499" s="48" t="s">
        <v>227</v>
      </c>
      <c r="F499" s="48" t="s">
        <v>698</v>
      </c>
      <c r="G499" s="48" t="s">
        <v>981</v>
      </c>
      <c r="H499" s="48" t="str">
        <f t="shared" si="1"/>
        <v>'FXHW36242',</v>
      </c>
      <c r="I499" s="48" t="s">
        <v>831</v>
      </c>
      <c r="J499" s="48" t="s">
        <v>832</v>
      </c>
      <c r="K499" s="48">
        <v>1</v>
      </c>
      <c r="L499" s="48">
        <v>0</v>
      </c>
      <c r="M499" s="48" t="s">
        <v>1255</v>
      </c>
      <c r="N499" s="48" t="s">
        <v>983</v>
      </c>
    </row>
    <row r="500" spans="1:14" x14ac:dyDescent="0.25">
      <c r="A500" s="48">
        <v>4522348</v>
      </c>
      <c r="B500" s="48" t="s">
        <v>387</v>
      </c>
      <c r="C500" s="48" t="s">
        <v>358</v>
      </c>
      <c r="D500" s="48">
        <v>2</v>
      </c>
      <c r="E500" s="48" t="s">
        <v>20</v>
      </c>
      <c r="F500" s="48" t="s">
        <v>28</v>
      </c>
      <c r="G500" s="48" t="s">
        <v>1279</v>
      </c>
      <c r="H500" s="48" t="str">
        <f t="shared" si="1"/>
        <v>'BGNI37427',</v>
      </c>
      <c r="I500" s="48" t="s">
        <v>831</v>
      </c>
      <c r="J500" s="48" t="s">
        <v>832</v>
      </c>
      <c r="K500" s="48">
        <v>2</v>
      </c>
      <c r="L500" s="48">
        <v>0</v>
      </c>
      <c r="M500" s="48" t="s">
        <v>1280</v>
      </c>
      <c r="N500" s="48" t="s">
        <v>1281</v>
      </c>
    </row>
    <row r="501" spans="1:14" x14ac:dyDescent="0.25">
      <c r="A501" s="48">
        <v>4522348</v>
      </c>
      <c r="B501" s="48" t="s">
        <v>387</v>
      </c>
      <c r="C501" s="48" t="s">
        <v>496</v>
      </c>
      <c r="D501" s="48">
        <v>1</v>
      </c>
      <c r="E501" s="48" t="s">
        <v>20</v>
      </c>
      <c r="F501" s="48" t="s">
        <v>28</v>
      </c>
      <c r="G501" s="48" t="s">
        <v>1279</v>
      </c>
      <c r="H501" s="48" t="str">
        <f t="shared" si="1"/>
        <v>'BGNI37427',</v>
      </c>
      <c r="I501" s="48" t="s">
        <v>831</v>
      </c>
      <c r="J501" s="48" t="s">
        <v>832</v>
      </c>
      <c r="K501" s="48">
        <v>1</v>
      </c>
      <c r="L501" s="48">
        <v>0</v>
      </c>
      <c r="M501" s="48" t="s">
        <v>1280</v>
      </c>
      <c r="N501" s="48" t="s">
        <v>1281</v>
      </c>
    </row>
    <row r="502" spans="1:14" x14ac:dyDescent="0.25">
      <c r="A502" s="48">
        <v>4522348</v>
      </c>
      <c r="B502" s="48" t="s">
        <v>699</v>
      </c>
      <c r="C502" s="48" t="s">
        <v>358</v>
      </c>
      <c r="D502" s="48">
        <v>1</v>
      </c>
      <c r="E502" s="48" t="s">
        <v>20</v>
      </c>
      <c r="F502" s="48" t="s">
        <v>700</v>
      </c>
      <c r="G502" s="48" t="s">
        <v>1694</v>
      </c>
      <c r="H502" s="48" t="str">
        <f t="shared" si="1"/>
        <v>'WDUM72656',</v>
      </c>
      <c r="I502" s="48" t="s">
        <v>831</v>
      </c>
      <c r="J502" s="48" t="s">
        <v>832</v>
      </c>
      <c r="K502" s="48">
        <v>1</v>
      </c>
      <c r="L502" s="48">
        <v>0</v>
      </c>
      <c r="M502" s="48" t="s">
        <v>1695</v>
      </c>
      <c r="N502" s="48" t="s">
        <v>1696</v>
      </c>
    </row>
    <row r="503" spans="1:14" x14ac:dyDescent="0.25">
      <c r="A503" s="48">
        <v>4522348</v>
      </c>
      <c r="B503" s="48" t="s">
        <v>432</v>
      </c>
      <c r="C503" s="48" t="s">
        <v>520</v>
      </c>
      <c r="D503" s="48">
        <v>2</v>
      </c>
      <c r="E503" s="48" t="s">
        <v>20</v>
      </c>
      <c r="F503" s="48" t="s">
        <v>433</v>
      </c>
      <c r="G503" s="48" t="s">
        <v>1220</v>
      </c>
      <c r="H503" s="48" t="str">
        <f t="shared" si="1"/>
        <v>'AFNA40249',</v>
      </c>
      <c r="I503" s="48" t="s">
        <v>831</v>
      </c>
      <c r="J503" s="48" t="s">
        <v>832</v>
      </c>
      <c r="K503" s="48">
        <v>2</v>
      </c>
      <c r="L503" s="48">
        <v>0</v>
      </c>
      <c r="M503" s="48" t="s">
        <v>1342</v>
      </c>
      <c r="N503" s="48" t="s">
        <v>1222</v>
      </c>
    </row>
    <row r="504" spans="1:14" x14ac:dyDescent="0.25">
      <c r="A504" s="48">
        <v>4522348</v>
      </c>
      <c r="B504" s="48" t="s">
        <v>701</v>
      </c>
      <c r="C504" s="48" t="s">
        <v>502</v>
      </c>
      <c r="D504" s="48">
        <v>1</v>
      </c>
      <c r="E504" s="48" t="s">
        <v>20</v>
      </c>
      <c r="F504" s="48" t="s">
        <v>702</v>
      </c>
      <c r="G504" s="48" t="s">
        <v>1697</v>
      </c>
      <c r="H504" s="48" t="str">
        <f t="shared" si="1"/>
        <v>'RNIT70844',</v>
      </c>
      <c r="I504" s="48" t="s">
        <v>831</v>
      </c>
      <c r="J504" s="48" t="s">
        <v>832</v>
      </c>
      <c r="K504" s="48">
        <v>1</v>
      </c>
      <c r="L504" s="48">
        <v>0</v>
      </c>
      <c r="M504" s="48" t="s">
        <v>1698</v>
      </c>
      <c r="N504" s="48" t="s">
        <v>1699</v>
      </c>
    </row>
    <row r="505" spans="1:14" x14ac:dyDescent="0.25">
      <c r="A505" s="48">
        <v>4522348</v>
      </c>
      <c r="B505" s="48" t="s">
        <v>254</v>
      </c>
      <c r="C505" s="48" t="s">
        <v>358</v>
      </c>
      <c r="D505" s="48">
        <v>1</v>
      </c>
      <c r="E505" s="48" t="s">
        <v>20</v>
      </c>
      <c r="F505" s="48" t="s">
        <v>255</v>
      </c>
      <c r="G505" s="48" t="s">
        <v>917</v>
      </c>
      <c r="H505" s="48" t="str">
        <f t="shared" si="1"/>
        <v>'UELH94941',</v>
      </c>
      <c r="I505" s="48" t="s">
        <v>831</v>
      </c>
      <c r="J505" s="48" t="s">
        <v>832</v>
      </c>
      <c r="K505" s="48">
        <v>1</v>
      </c>
      <c r="L505" s="48">
        <v>0</v>
      </c>
      <c r="M505" s="48" t="s">
        <v>1116</v>
      </c>
      <c r="N505" s="48" t="s">
        <v>919</v>
      </c>
    </row>
    <row r="506" spans="1:14" x14ac:dyDescent="0.25">
      <c r="A506" s="48">
        <v>4522348</v>
      </c>
      <c r="B506" s="48" t="s">
        <v>254</v>
      </c>
      <c r="C506" s="48" t="s">
        <v>520</v>
      </c>
      <c r="D506" s="48">
        <v>3</v>
      </c>
      <c r="E506" s="48" t="s">
        <v>20</v>
      </c>
      <c r="F506" s="48" t="s">
        <v>255</v>
      </c>
      <c r="G506" s="48" t="s">
        <v>917</v>
      </c>
      <c r="H506" s="48" t="str">
        <f t="shared" si="1"/>
        <v>'UELH94941',</v>
      </c>
      <c r="I506" s="48" t="s">
        <v>831</v>
      </c>
      <c r="J506" s="48" t="s">
        <v>832</v>
      </c>
      <c r="K506" s="48">
        <v>3</v>
      </c>
      <c r="L506" s="48">
        <v>0</v>
      </c>
      <c r="M506" s="48" t="s">
        <v>1116</v>
      </c>
      <c r="N506" s="48" t="s">
        <v>919</v>
      </c>
    </row>
    <row r="507" spans="1:14" x14ac:dyDescent="0.25">
      <c r="A507" s="48">
        <v>4522348</v>
      </c>
      <c r="B507" s="48" t="s">
        <v>254</v>
      </c>
      <c r="C507" s="48" t="s">
        <v>79</v>
      </c>
      <c r="D507" s="48">
        <v>1</v>
      </c>
      <c r="E507" s="48" t="s">
        <v>20</v>
      </c>
      <c r="F507" s="48" t="s">
        <v>255</v>
      </c>
      <c r="G507" s="48" t="s">
        <v>917</v>
      </c>
      <c r="H507" s="48" t="str">
        <f t="shared" si="1"/>
        <v>'UELH94941',</v>
      </c>
      <c r="I507" s="48" t="s">
        <v>831</v>
      </c>
      <c r="J507" s="48" t="s">
        <v>832</v>
      </c>
      <c r="K507" s="48">
        <v>1</v>
      </c>
      <c r="L507" s="48">
        <v>0</v>
      </c>
      <c r="M507" s="48" t="s">
        <v>1116</v>
      </c>
      <c r="N507" s="48" t="s">
        <v>919</v>
      </c>
    </row>
    <row r="508" spans="1:14" x14ac:dyDescent="0.25">
      <c r="A508" s="48">
        <v>4522348</v>
      </c>
      <c r="B508" s="48" t="s">
        <v>703</v>
      </c>
      <c r="C508" s="48" t="s">
        <v>358</v>
      </c>
      <c r="D508" s="48">
        <v>1</v>
      </c>
      <c r="E508" s="48" t="s">
        <v>20</v>
      </c>
      <c r="F508" s="48" t="s">
        <v>704</v>
      </c>
      <c r="G508" s="48" t="s">
        <v>1700</v>
      </c>
      <c r="H508" s="48" t="str">
        <f t="shared" si="1"/>
        <v>'LGAM86880',</v>
      </c>
      <c r="I508" s="48" t="s">
        <v>831</v>
      </c>
      <c r="J508" s="48" t="s">
        <v>832</v>
      </c>
      <c r="K508" s="48">
        <v>1</v>
      </c>
      <c r="L508" s="48">
        <v>0</v>
      </c>
      <c r="M508" s="48" t="s">
        <v>1701</v>
      </c>
      <c r="N508" s="48" t="s">
        <v>1702</v>
      </c>
    </row>
    <row r="509" spans="1:14" x14ac:dyDescent="0.25">
      <c r="A509" s="48">
        <v>4522348</v>
      </c>
      <c r="B509" s="48" t="s">
        <v>634</v>
      </c>
      <c r="C509" s="48" t="s">
        <v>502</v>
      </c>
      <c r="D509" s="48">
        <v>1</v>
      </c>
      <c r="E509" s="48" t="s">
        <v>20</v>
      </c>
      <c r="F509" s="48" t="s">
        <v>635</v>
      </c>
      <c r="G509" s="48" t="s">
        <v>1388</v>
      </c>
      <c r="H509" s="48" t="str">
        <f t="shared" si="1"/>
        <v>'JJHE93160',</v>
      </c>
      <c r="I509" s="48" t="s">
        <v>831</v>
      </c>
      <c r="J509" s="48" t="s">
        <v>832</v>
      </c>
      <c r="K509" s="48">
        <v>1</v>
      </c>
      <c r="L509" s="48">
        <v>0</v>
      </c>
      <c r="M509" s="48" t="s">
        <v>1619</v>
      </c>
      <c r="N509" s="48" t="s">
        <v>1003</v>
      </c>
    </row>
    <row r="510" spans="1:14" x14ac:dyDescent="0.25">
      <c r="A510" s="48">
        <v>4522348</v>
      </c>
      <c r="B510" s="48" t="s">
        <v>231</v>
      </c>
      <c r="C510" s="48" t="s">
        <v>500</v>
      </c>
      <c r="D510" s="48">
        <v>1</v>
      </c>
      <c r="E510" s="48" t="s">
        <v>71</v>
      </c>
      <c r="F510" s="48" t="s">
        <v>232</v>
      </c>
      <c r="G510" s="48" t="s">
        <v>1086</v>
      </c>
      <c r="H510" s="48" t="str">
        <f t="shared" si="1"/>
        <v>'CUTD53057',</v>
      </c>
      <c r="I510" s="48" t="s">
        <v>831</v>
      </c>
      <c r="J510" s="48" t="s">
        <v>832</v>
      </c>
      <c r="K510" s="48">
        <v>1</v>
      </c>
      <c r="L510" s="48">
        <v>0</v>
      </c>
      <c r="M510" s="48" t="s">
        <v>1087</v>
      </c>
      <c r="N510" s="48" t="s">
        <v>1088</v>
      </c>
    </row>
    <row r="511" spans="1:14" x14ac:dyDescent="0.25">
      <c r="A511" s="48">
        <v>4522348</v>
      </c>
      <c r="B511" s="48" t="s">
        <v>296</v>
      </c>
      <c r="C511" s="48" t="s">
        <v>36</v>
      </c>
      <c r="D511" s="48">
        <v>1</v>
      </c>
      <c r="E511" s="48" t="s">
        <v>20</v>
      </c>
      <c r="F511" s="48" t="s">
        <v>297</v>
      </c>
      <c r="G511" s="48" t="s">
        <v>1591</v>
      </c>
      <c r="H511" s="48" t="str">
        <f t="shared" si="1"/>
        <v>'CIKE55815',</v>
      </c>
      <c r="I511" s="48" t="s">
        <v>831</v>
      </c>
      <c r="J511" s="48" t="s">
        <v>832</v>
      </c>
      <c r="K511" s="48">
        <v>1</v>
      </c>
      <c r="L511" s="48">
        <v>0</v>
      </c>
      <c r="M511" s="48" t="s">
        <v>979</v>
      </c>
      <c r="N511" s="48" t="s">
        <v>1592</v>
      </c>
    </row>
    <row r="512" spans="1:14" x14ac:dyDescent="0.25">
      <c r="A512" s="48">
        <v>4522348</v>
      </c>
      <c r="B512" s="48" t="s">
        <v>333</v>
      </c>
      <c r="C512" s="48" t="s">
        <v>79</v>
      </c>
      <c r="D512" s="48">
        <v>1</v>
      </c>
      <c r="E512" s="48" t="s">
        <v>20</v>
      </c>
      <c r="F512" s="48" t="s">
        <v>334</v>
      </c>
      <c r="G512" s="48" t="s">
        <v>1065</v>
      </c>
      <c r="H512" s="48" t="str">
        <f t="shared" ref="H512:H625" si="2">"'"&amp;B512&amp;"'"&amp;","</f>
        <v>'KYDS53911',</v>
      </c>
      <c r="I512" s="48" t="s">
        <v>831</v>
      </c>
      <c r="J512" s="48" t="s">
        <v>832</v>
      </c>
      <c r="K512" s="48">
        <v>1</v>
      </c>
      <c r="L512" s="48">
        <v>0</v>
      </c>
      <c r="M512" s="48" t="s">
        <v>1216</v>
      </c>
      <c r="N512" s="48" t="s">
        <v>1067</v>
      </c>
    </row>
    <row r="513" spans="1:14" x14ac:dyDescent="0.25">
      <c r="A513" s="48">
        <v>4522348</v>
      </c>
      <c r="B513" s="48" t="s">
        <v>705</v>
      </c>
      <c r="C513" s="48" t="s">
        <v>529</v>
      </c>
      <c r="D513" s="48">
        <v>1</v>
      </c>
      <c r="E513" s="48" t="s">
        <v>37</v>
      </c>
      <c r="F513" s="48" t="s">
        <v>706</v>
      </c>
      <c r="G513" s="48" t="s">
        <v>1703</v>
      </c>
      <c r="H513" s="48" t="str">
        <f t="shared" si="2"/>
        <v>'DSBN37038',</v>
      </c>
      <c r="I513" s="48" t="s">
        <v>831</v>
      </c>
      <c r="J513" s="48" t="s">
        <v>832</v>
      </c>
      <c r="K513" s="48">
        <v>1</v>
      </c>
      <c r="L513" s="48">
        <v>0</v>
      </c>
      <c r="M513" s="48" t="s">
        <v>1704</v>
      </c>
      <c r="N513" s="48" t="s">
        <v>1705</v>
      </c>
    </row>
    <row r="514" spans="1:14" x14ac:dyDescent="0.25">
      <c r="A514" s="48">
        <v>4522348</v>
      </c>
      <c r="B514" s="48" t="s">
        <v>212</v>
      </c>
      <c r="C514" s="48" t="s">
        <v>311</v>
      </c>
      <c r="D514" s="48">
        <v>1</v>
      </c>
      <c r="E514" s="48" t="s">
        <v>71</v>
      </c>
      <c r="F514" s="48" t="s">
        <v>213</v>
      </c>
      <c r="G514" s="48" t="s">
        <v>948</v>
      </c>
      <c r="H514" s="48" t="str">
        <f t="shared" si="2"/>
        <v>'WVOJ53185',</v>
      </c>
      <c r="I514" s="48" t="s">
        <v>831</v>
      </c>
      <c r="J514" s="48" t="s">
        <v>832</v>
      </c>
      <c r="K514" s="48">
        <v>1</v>
      </c>
      <c r="L514" s="48">
        <v>0</v>
      </c>
      <c r="M514" s="48" t="s">
        <v>1066</v>
      </c>
      <c r="N514" s="48" t="s">
        <v>950</v>
      </c>
    </row>
    <row r="515" spans="1:14" x14ac:dyDescent="0.25">
      <c r="A515" s="48">
        <v>4522348</v>
      </c>
      <c r="B515" s="48" t="s">
        <v>212</v>
      </c>
      <c r="C515" s="48" t="s">
        <v>520</v>
      </c>
      <c r="D515" s="48">
        <v>1</v>
      </c>
      <c r="E515" s="48" t="s">
        <v>71</v>
      </c>
      <c r="F515" s="48" t="s">
        <v>213</v>
      </c>
      <c r="G515" s="48" t="s">
        <v>948</v>
      </c>
      <c r="H515" s="48" t="str">
        <f t="shared" si="2"/>
        <v>'WVOJ53185',</v>
      </c>
      <c r="I515" s="48" t="s">
        <v>831</v>
      </c>
      <c r="J515" s="48" t="s">
        <v>832</v>
      </c>
      <c r="K515" s="48">
        <v>1</v>
      </c>
      <c r="L515" s="48">
        <v>0</v>
      </c>
      <c r="M515" s="48" t="s">
        <v>1066</v>
      </c>
      <c r="N515" s="48" t="s">
        <v>950</v>
      </c>
    </row>
    <row r="516" spans="1:14" x14ac:dyDescent="0.25">
      <c r="A516" s="48">
        <v>4522348</v>
      </c>
      <c r="B516" s="48" t="s">
        <v>707</v>
      </c>
      <c r="C516" s="48" t="s">
        <v>311</v>
      </c>
      <c r="D516" s="48">
        <v>1</v>
      </c>
      <c r="E516" s="48" t="s">
        <v>71</v>
      </c>
      <c r="F516" s="48" t="s">
        <v>708</v>
      </c>
      <c r="G516" s="48" t="s">
        <v>1706</v>
      </c>
      <c r="H516" s="48" t="str">
        <f t="shared" si="2"/>
        <v>'PZYA67133',</v>
      </c>
      <c r="I516" s="48" t="s">
        <v>831</v>
      </c>
      <c r="J516" s="48" t="s">
        <v>832</v>
      </c>
      <c r="K516" s="48">
        <v>1</v>
      </c>
      <c r="L516" s="48">
        <v>0</v>
      </c>
      <c r="M516" s="48" t="s">
        <v>1707</v>
      </c>
      <c r="N516" s="48" t="s">
        <v>1708</v>
      </c>
    </row>
    <row r="517" spans="1:14" x14ac:dyDescent="0.25">
      <c r="A517" s="48">
        <v>4522348</v>
      </c>
      <c r="B517" s="48" t="s">
        <v>707</v>
      </c>
      <c r="C517" s="48" t="s">
        <v>31</v>
      </c>
      <c r="D517" s="48">
        <v>1</v>
      </c>
      <c r="E517" s="48" t="s">
        <v>71</v>
      </c>
      <c r="F517" s="48" t="s">
        <v>708</v>
      </c>
      <c r="G517" s="48" t="s">
        <v>1706</v>
      </c>
      <c r="H517" s="48" t="str">
        <f t="shared" si="2"/>
        <v>'PZYA67133',</v>
      </c>
      <c r="I517" s="48" t="s">
        <v>831</v>
      </c>
      <c r="J517" s="48" t="s">
        <v>832</v>
      </c>
      <c r="K517" s="48">
        <v>1</v>
      </c>
      <c r="L517" s="48">
        <v>0</v>
      </c>
      <c r="M517" s="48" t="s">
        <v>1707</v>
      </c>
      <c r="N517" s="48" t="s">
        <v>1708</v>
      </c>
    </row>
    <row r="518" spans="1:14" x14ac:dyDescent="0.25">
      <c r="A518" s="48">
        <v>4522348</v>
      </c>
      <c r="B518" s="48" t="s">
        <v>222</v>
      </c>
      <c r="C518" s="48" t="s">
        <v>526</v>
      </c>
      <c r="D518" s="48">
        <v>2</v>
      </c>
      <c r="E518" s="48" t="s">
        <v>37</v>
      </c>
      <c r="F518" s="48" t="s">
        <v>223</v>
      </c>
      <c r="G518" s="48" t="s">
        <v>944</v>
      </c>
      <c r="H518" s="48" t="str">
        <f t="shared" si="2"/>
        <v>'JGTO84001',</v>
      </c>
      <c r="I518" s="48" t="s">
        <v>831</v>
      </c>
      <c r="J518" s="48" t="s">
        <v>832</v>
      </c>
      <c r="K518" s="48">
        <v>2</v>
      </c>
      <c r="L518" s="48">
        <v>0</v>
      </c>
      <c r="M518" s="48" t="s">
        <v>1079</v>
      </c>
      <c r="N518" s="48" t="s">
        <v>946</v>
      </c>
    </row>
    <row r="519" spans="1:14" x14ac:dyDescent="0.25">
      <c r="A519" s="48">
        <v>4522348</v>
      </c>
      <c r="B519" s="48" t="s">
        <v>438</v>
      </c>
      <c r="C519" s="48" t="s">
        <v>514</v>
      </c>
      <c r="D519" s="48">
        <v>1</v>
      </c>
      <c r="E519" s="48" t="s">
        <v>37</v>
      </c>
      <c r="F519" s="48" t="s">
        <v>439</v>
      </c>
      <c r="G519" s="48" t="s">
        <v>905</v>
      </c>
      <c r="H519" s="48" t="str">
        <f t="shared" si="2"/>
        <v>'ZGRU36407',</v>
      </c>
      <c r="I519" s="48" t="s">
        <v>831</v>
      </c>
      <c r="J519" s="48" t="s">
        <v>832</v>
      </c>
      <c r="K519" s="48">
        <v>1</v>
      </c>
      <c r="L519" s="48">
        <v>0</v>
      </c>
      <c r="M519" s="48" t="s">
        <v>1349</v>
      </c>
      <c r="N519" s="48" t="s">
        <v>907</v>
      </c>
    </row>
    <row r="520" spans="1:14" x14ac:dyDescent="0.25">
      <c r="A520" s="48">
        <v>4522348</v>
      </c>
      <c r="B520" s="48" t="s">
        <v>412</v>
      </c>
      <c r="C520" s="48" t="s">
        <v>311</v>
      </c>
      <c r="D520" s="48">
        <v>1</v>
      </c>
      <c r="E520" s="48" t="s">
        <v>71</v>
      </c>
      <c r="F520" s="48" t="s">
        <v>413</v>
      </c>
      <c r="G520" s="48" t="s">
        <v>1314</v>
      </c>
      <c r="H520" s="48" t="str">
        <f t="shared" si="2"/>
        <v>'EVGP00373',</v>
      </c>
      <c r="I520" s="48" t="s">
        <v>831</v>
      </c>
      <c r="J520" s="48" t="s">
        <v>832</v>
      </c>
      <c r="K520" s="48">
        <v>1</v>
      </c>
      <c r="L520" s="48">
        <v>0</v>
      </c>
      <c r="M520" s="48" t="s">
        <v>1244</v>
      </c>
      <c r="N520" s="48" t="s">
        <v>1315</v>
      </c>
    </row>
    <row r="521" spans="1:14" x14ac:dyDescent="0.25">
      <c r="A521" s="48">
        <v>4522348</v>
      </c>
      <c r="B521" s="48" t="s">
        <v>360</v>
      </c>
      <c r="C521" s="48" t="s">
        <v>526</v>
      </c>
      <c r="D521" s="48">
        <v>1</v>
      </c>
      <c r="E521" s="48" t="s">
        <v>37</v>
      </c>
      <c r="F521" s="48" t="s">
        <v>361</v>
      </c>
      <c r="G521" s="48" t="s">
        <v>1129</v>
      </c>
      <c r="H521" s="48" t="str">
        <f t="shared" si="2"/>
        <v>'PLOK24931',</v>
      </c>
      <c r="I521" s="48" t="s">
        <v>831</v>
      </c>
      <c r="J521" s="48" t="s">
        <v>832</v>
      </c>
      <c r="K521" s="48">
        <v>1</v>
      </c>
      <c r="L521" s="48">
        <v>0</v>
      </c>
      <c r="M521" s="48" t="s">
        <v>1130</v>
      </c>
      <c r="N521" s="48" t="s">
        <v>1131</v>
      </c>
    </row>
    <row r="522" spans="1:14" x14ac:dyDescent="0.25">
      <c r="A522" s="48">
        <v>4522348</v>
      </c>
      <c r="B522" s="48" t="s">
        <v>67</v>
      </c>
      <c r="C522" s="48" t="s">
        <v>303</v>
      </c>
      <c r="D522" s="48">
        <v>1</v>
      </c>
      <c r="E522" s="48" t="s">
        <v>71</v>
      </c>
      <c r="F522" s="48" t="s">
        <v>68</v>
      </c>
      <c r="G522" s="48" t="s">
        <v>880</v>
      </c>
      <c r="H522" s="48" t="str">
        <f t="shared" si="2"/>
        <v>'UNZO17457',</v>
      </c>
      <c r="I522" s="48" t="s">
        <v>831</v>
      </c>
      <c r="J522" s="48" t="s">
        <v>832</v>
      </c>
      <c r="K522" s="48">
        <v>1</v>
      </c>
      <c r="L522" s="48">
        <v>0</v>
      </c>
      <c r="M522" s="48" t="s">
        <v>881</v>
      </c>
      <c r="N522" s="48" t="s">
        <v>882</v>
      </c>
    </row>
    <row r="523" spans="1:14" x14ac:dyDescent="0.25">
      <c r="A523" s="48">
        <v>4522348</v>
      </c>
      <c r="B523" s="48" t="s">
        <v>434</v>
      </c>
      <c r="C523" s="48" t="s">
        <v>31</v>
      </c>
      <c r="D523" s="48">
        <v>1</v>
      </c>
      <c r="E523" s="48" t="s">
        <v>71</v>
      </c>
      <c r="F523" s="48" t="s">
        <v>435</v>
      </c>
      <c r="G523" s="48" t="s">
        <v>1343</v>
      </c>
      <c r="H523" s="48" t="str">
        <f t="shared" si="2"/>
        <v>'ADRN56902',</v>
      </c>
      <c r="I523" s="48" t="s">
        <v>831</v>
      </c>
      <c r="J523" s="48" t="s">
        <v>832</v>
      </c>
      <c r="K523" s="48">
        <v>1</v>
      </c>
      <c r="L523" s="48">
        <v>0</v>
      </c>
      <c r="M523" s="48" t="s">
        <v>1344</v>
      </c>
      <c r="N523" s="48" t="s">
        <v>1345</v>
      </c>
    </row>
    <row r="524" spans="1:14" x14ac:dyDescent="0.25">
      <c r="A524" s="48">
        <v>4522348</v>
      </c>
      <c r="B524" s="48" t="s">
        <v>709</v>
      </c>
      <c r="C524" s="48" t="s">
        <v>500</v>
      </c>
      <c r="D524" s="48">
        <v>1</v>
      </c>
      <c r="E524" s="48" t="s">
        <v>71</v>
      </c>
      <c r="F524" s="48" t="s">
        <v>710</v>
      </c>
      <c r="G524" s="48" t="s">
        <v>914</v>
      </c>
      <c r="H524" s="48" t="str">
        <f t="shared" si="2"/>
        <v>'KEAO73286',</v>
      </c>
      <c r="I524" s="48" t="s">
        <v>831</v>
      </c>
      <c r="J524" s="48" t="s">
        <v>832</v>
      </c>
      <c r="K524" s="48">
        <v>1</v>
      </c>
      <c r="L524" s="48">
        <v>0</v>
      </c>
      <c r="M524" s="48" t="s">
        <v>1225</v>
      </c>
      <c r="N524" s="48" t="s">
        <v>916</v>
      </c>
    </row>
    <row r="525" spans="1:14" x14ac:dyDescent="0.25">
      <c r="A525" s="48">
        <v>4522348</v>
      </c>
      <c r="B525" s="48" t="s">
        <v>290</v>
      </c>
      <c r="C525" s="48" t="s">
        <v>526</v>
      </c>
      <c r="D525" s="48">
        <v>1</v>
      </c>
      <c r="E525" s="48" t="s">
        <v>37</v>
      </c>
      <c r="F525" s="48" t="s">
        <v>291</v>
      </c>
      <c r="G525" s="48" t="s">
        <v>1709</v>
      </c>
      <c r="H525" s="48" t="str">
        <f t="shared" si="2"/>
        <v>'AEXW87217',</v>
      </c>
      <c r="I525" s="48" t="s">
        <v>831</v>
      </c>
      <c r="J525" s="48" t="s">
        <v>832</v>
      </c>
      <c r="K525" s="48">
        <v>1</v>
      </c>
      <c r="L525" s="48">
        <v>0</v>
      </c>
      <c r="M525" s="48" t="s">
        <v>1163</v>
      </c>
      <c r="N525" s="48" t="s">
        <v>1710</v>
      </c>
    </row>
    <row r="526" spans="1:14" x14ac:dyDescent="0.25">
      <c r="A526" s="48">
        <v>4522348</v>
      </c>
      <c r="B526" s="48" t="s">
        <v>290</v>
      </c>
      <c r="C526" s="48" t="s">
        <v>70</v>
      </c>
      <c r="D526" s="48">
        <v>1</v>
      </c>
      <c r="E526" s="48" t="s">
        <v>37</v>
      </c>
      <c r="F526" s="48" t="s">
        <v>291</v>
      </c>
      <c r="G526" s="48" t="s">
        <v>1709</v>
      </c>
      <c r="H526" s="48" t="str">
        <f t="shared" si="2"/>
        <v>'AEXW87217',</v>
      </c>
      <c r="I526" s="48" t="s">
        <v>831</v>
      </c>
      <c r="J526" s="48" t="s">
        <v>832</v>
      </c>
      <c r="K526" s="48">
        <v>1</v>
      </c>
      <c r="L526" s="48">
        <v>0</v>
      </c>
      <c r="M526" s="48" t="s">
        <v>1163</v>
      </c>
      <c r="N526" s="48" t="s">
        <v>1710</v>
      </c>
    </row>
    <row r="527" spans="1:14" x14ac:dyDescent="0.25">
      <c r="A527" s="48">
        <v>4522348</v>
      </c>
      <c r="B527" s="48" t="s">
        <v>281</v>
      </c>
      <c r="C527" s="48" t="s">
        <v>83</v>
      </c>
      <c r="D527" s="48">
        <v>2</v>
      </c>
      <c r="E527" s="48" t="s">
        <v>37</v>
      </c>
      <c r="F527" s="48" t="s">
        <v>221</v>
      </c>
      <c r="G527" s="48" t="s">
        <v>1076</v>
      </c>
      <c r="H527" s="48" t="str">
        <f t="shared" si="2"/>
        <v>'SQTK10185',</v>
      </c>
      <c r="I527" s="48" t="s">
        <v>831</v>
      </c>
      <c r="J527" s="48" t="s">
        <v>832</v>
      </c>
      <c r="K527" s="48">
        <v>2</v>
      </c>
      <c r="L527" s="48">
        <v>0</v>
      </c>
      <c r="M527" s="48" t="s">
        <v>1151</v>
      </c>
      <c r="N527" s="48" t="s">
        <v>1078</v>
      </c>
    </row>
    <row r="528" spans="1:14" x14ac:dyDescent="0.25">
      <c r="A528" s="48">
        <v>4522348</v>
      </c>
      <c r="B528" s="48" t="s">
        <v>337</v>
      </c>
      <c r="C528" s="48" t="s">
        <v>496</v>
      </c>
      <c r="D528" s="48">
        <v>1</v>
      </c>
      <c r="E528" s="48" t="s">
        <v>20</v>
      </c>
      <c r="F528" s="48" t="s">
        <v>338</v>
      </c>
      <c r="G528" s="48" t="s">
        <v>1711</v>
      </c>
      <c r="H528" s="48" t="str">
        <f t="shared" si="2"/>
        <v>'OKFW40017',</v>
      </c>
      <c r="I528" s="48" t="s">
        <v>831</v>
      </c>
      <c r="J528" s="48" t="s">
        <v>832</v>
      </c>
      <c r="K528" s="48">
        <v>1</v>
      </c>
      <c r="L528" s="48">
        <v>0</v>
      </c>
      <c r="M528" s="48" t="s">
        <v>1221</v>
      </c>
      <c r="N528" s="48" t="s">
        <v>1712</v>
      </c>
    </row>
    <row r="529" spans="1:14" x14ac:dyDescent="0.25">
      <c r="A529" s="48">
        <v>4522348</v>
      </c>
      <c r="B529" s="48" t="s">
        <v>90</v>
      </c>
      <c r="C529" s="48" t="s">
        <v>325</v>
      </c>
      <c r="D529" s="48">
        <v>3</v>
      </c>
      <c r="E529" s="48" t="s">
        <v>20</v>
      </c>
      <c r="F529" s="48" t="s">
        <v>91</v>
      </c>
      <c r="G529" s="48" t="s">
        <v>1666</v>
      </c>
      <c r="H529" s="48" t="str">
        <f t="shared" si="2"/>
        <v>'PLHH10602',</v>
      </c>
      <c r="I529" s="48" t="s">
        <v>831</v>
      </c>
      <c r="J529" s="48" t="s">
        <v>832</v>
      </c>
      <c r="K529" s="48">
        <v>3</v>
      </c>
      <c r="L529" s="48">
        <v>0</v>
      </c>
      <c r="M529" s="48" t="s">
        <v>903</v>
      </c>
      <c r="N529" s="48" t="s">
        <v>1667</v>
      </c>
    </row>
    <row r="530" spans="1:14" x14ac:dyDescent="0.25">
      <c r="A530" s="48">
        <v>4522348</v>
      </c>
      <c r="B530" s="48" t="s">
        <v>711</v>
      </c>
      <c r="C530" s="48" t="s">
        <v>520</v>
      </c>
      <c r="D530" s="48">
        <v>1</v>
      </c>
      <c r="E530" s="48" t="s">
        <v>20</v>
      </c>
      <c r="F530" s="48" t="s">
        <v>712</v>
      </c>
      <c r="G530" s="48" t="s">
        <v>1713</v>
      </c>
      <c r="H530" s="48" t="str">
        <f t="shared" si="2"/>
        <v>'ZMJF20083',</v>
      </c>
      <c r="I530" s="48" t="s">
        <v>831</v>
      </c>
      <c r="J530" s="48" t="s">
        <v>832</v>
      </c>
      <c r="K530" s="48">
        <v>1</v>
      </c>
      <c r="L530" s="48">
        <v>0</v>
      </c>
      <c r="M530" s="48" t="s">
        <v>1714</v>
      </c>
      <c r="N530" s="48" t="s">
        <v>1715</v>
      </c>
    </row>
    <row r="531" spans="1:14" x14ac:dyDescent="0.25">
      <c r="A531" s="48">
        <v>4522348</v>
      </c>
      <c r="B531" s="48" t="s">
        <v>713</v>
      </c>
      <c r="C531" s="48" t="s">
        <v>325</v>
      </c>
      <c r="D531" s="48">
        <v>1</v>
      </c>
      <c r="E531" s="48" t="s">
        <v>20</v>
      </c>
      <c r="F531" s="48" t="s">
        <v>714</v>
      </c>
      <c r="G531" s="48" t="s">
        <v>1716</v>
      </c>
      <c r="H531" s="48" t="str">
        <f t="shared" si="2"/>
        <v>'CZMU74574',</v>
      </c>
      <c r="I531" s="48" t="s">
        <v>831</v>
      </c>
      <c r="J531" s="48" t="s">
        <v>832</v>
      </c>
      <c r="K531" s="48">
        <v>1</v>
      </c>
      <c r="L531" s="48">
        <v>0</v>
      </c>
      <c r="M531" s="48" t="s">
        <v>903</v>
      </c>
      <c r="N531" s="48" t="s">
        <v>1717</v>
      </c>
    </row>
    <row r="532" spans="1:14" x14ac:dyDescent="0.25">
      <c r="A532" s="48">
        <v>4522348</v>
      </c>
      <c r="B532" s="48" t="s">
        <v>715</v>
      </c>
      <c r="C532" s="48" t="s">
        <v>526</v>
      </c>
      <c r="D532" s="48">
        <v>3</v>
      </c>
      <c r="E532" s="48" t="s">
        <v>37</v>
      </c>
      <c r="F532" s="48" t="s">
        <v>716</v>
      </c>
      <c r="G532" s="48" t="s">
        <v>1718</v>
      </c>
      <c r="H532" s="48" t="str">
        <f t="shared" si="2"/>
        <v>'DKAB82767',</v>
      </c>
      <c r="I532" s="48" t="s">
        <v>831</v>
      </c>
      <c r="J532" s="48" t="s">
        <v>832</v>
      </c>
      <c r="K532" s="48">
        <v>3</v>
      </c>
      <c r="L532" s="48">
        <v>0</v>
      </c>
      <c r="M532" s="48" t="s">
        <v>1719</v>
      </c>
      <c r="N532" s="48" t="s">
        <v>1720</v>
      </c>
    </row>
    <row r="533" spans="1:14" x14ac:dyDescent="0.25">
      <c r="A533" s="48">
        <v>4522348</v>
      </c>
      <c r="B533" s="48" t="s">
        <v>162</v>
      </c>
      <c r="C533" s="48" t="s">
        <v>526</v>
      </c>
      <c r="D533" s="48">
        <v>1</v>
      </c>
      <c r="E533" s="48" t="s">
        <v>37</v>
      </c>
      <c r="F533" s="48" t="s">
        <v>163</v>
      </c>
      <c r="G533" s="48" t="s">
        <v>1721</v>
      </c>
      <c r="H533" s="48" t="str">
        <f t="shared" si="2"/>
        <v>'QAJO43537',</v>
      </c>
      <c r="I533" s="48" t="s">
        <v>831</v>
      </c>
      <c r="J533" s="48" t="s">
        <v>832</v>
      </c>
      <c r="K533" s="48">
        <v>1</v>
      </c>
      <c r="L533" s="48">
        <v>0</v>
      </c>
      <c r="M533" s="48" t="s">
        <v>996</v>
      </c>
      <c r="N533" s="48" t="s">
        <v>1722</v>
      </c>
    </row>
    <row r="534" spans="1:14" x14ac:dyDescent="0.25">
      <c r="A534" s="48">
        <v>4522348</v>
      </c>
      <c r="B534" s="48" t="s">
        <v>162</v>
      </c>
      <c r="C534" s="48" t="s">
        <v>514</v>
      </c>
      <c r="D534" s="48">
        <v>1</v>
      </c>
      <c r="E534" s="48" t="s">
        <v>37</v>
      </c>
      <c r="F534" s="48" t="s">
        <v>163</v>
      </c>
      <c r="G534" s="48" t="s">
        <v>1721</v>
      </c>
      <c r="H534" s="48" t="str">
        <f t="shared" si="2"/>
        <v>'QAJO43537',</v>
      </c>
      <c r="I534" s="48" t="s">
        <v>831</v>
      </c>
      <c r="J534" s="48" t="s">
        <v>832</v>
      </c>
      <c r="K534" s="48">
        <v>1</v>
      </c>
      <c r="L534" s="48">
        <v>0</v>
      </c>
      <c r="M534" s="48" t="s">
        <v>996</v>
      </c>
      <c r="N534" s="48" t="s">
        <v>1722</v>
      </c>
    </row>
    <row r="535" spans="1:14" x14ac:dyDescent="0.25">
      <c r="A535" s="48">
        <v>4522348</v>
      </c>
      <c r="B535" s="48" t="s">
        <v>162</v>
      </c>
      <c r="C535" s="48" t="s">
        <v>103</v>
      </c>
      <c r="D535" s="48">
        <v>1</v>
      </c>
      <c r="E535" s="48" t="s">
        <v>37</v>
      </c>
      <c r="F535" s="48" t="s">
        <v>163</v>
      </c>
      <c r="G535" s="48" t="s">
        <v>1721</v>
      </c>
      <c r="H535" s="48" t="str">
        <f t="shared" si="2"/>
        <v>'QAJO43537',</v>
      </c>
      <c r="I535" s="48" t="s">
        <v>831</v>
      </c>
      <c r="J535" s="48" t="s">
        <v>832</v>
      </c>
      <c r="K535" s="48">
        <v>1</v>
      </c>
      <c r="L535" s="48">
        <v>0</v>
      </c>
      <c r="M535" s="48" t="s">
        <v>996</v>
      </c>
      <c r="N535" s="48" t="s">
        <v>1722</v>
      </c>
    </row>
    <row r="536" spans="1:14" x14ac:dyDescent="0.25">
      <c r="A536" s="48">
        <v>4522348</v>
      </c>
      <c r="B536" s="48" t="s">
        <v>717</v>
      </c>
      <c r="C536" s="48" t="s">
        <v>79</v>
      </c>
      <c r="D536" s="48">
        <v>1</v>
      </c>
      <c r="E536" s="48" t="s">
        <v>37</v>
      </c>
      <c r="F536" s="48" t="s">
        <v>718</v>
      </c>
      <c r="G536" s="48" t="s">
        <v>905</v>
      </c>
      <c r="H536" s="48" t="str">
        <f t="shared" si="2"/>
        <v>'YVND45010',</v>
      </c>
      <c r="I536" s="48" t="s">
        <v>890</v>
      </c>
      <c r="J536" s="48" t="s">
        <v>81</v>
      </c>
      <c r="K536" s="48">
        <v>1</v>
      </c>
      <c r="L536" s="48">
        <v>0</v>
      </c>
      <c r="M536" s="48" t="s">
        <v>1723</v>
      </c>
      <c r="N536" s="48" t="s">
        <v>907</v>
      </c>
    </row>
    <row r="537" spans="1:14" x14ac:dyDescent="0.25">
      <c r="A537" s="48">
        <v>4522348</v>
      </c>
      <c r="B537" s="48" t="s">
        <v>98</v>
      </c>
      <c r="C537" s="48" t="s">
        <v>325</v>
      </c>
      <c r="D537" s="48">
        <v>1</v>
      </c>
      <c r="E537" s="48" t="s">
        <v>20</v>
      </c>
      <c r="F537" s="48" t="s">
        <v>99</v>
      </c>
      <c r="G537" s="48" t="s">
        <v>914</v>
      </c>
      <c r="H537" s="48" t="str">
        <f t="shared" si="2"/>
        <v>'ICBA53061',</v>
      </c>
      <c r="I537" s="48" t="s">
        <v>831</v>
      </c>
      <c r="J537" s="48" t="s">
        <v>832</v>
      </c>
      <c r="K537" s="48">
        <v>1</v>
      </c>
      <c r="L537" s="48">
        <v>0</v>
      </c>
      <c r="M537" s="48" t="s">
        <v>915</v>
      </c>
      <c r="N537" s="48" t="s">
        <v>916</v>
      </c>
    </row>
    <row r="538" spans="1:14" x14ac:dyDescent="0.25">
      <c r="A538" s="48">
        <v>4522348</v>
      </c>
      <c r="B538" s="48" t="s">
        <v>387</v>
      </c>
      <c r="C538" s="48" t="s">
        <v>79</v>
      </c>
      <c r="D538" s="48">
        <v>1</v>
      </c>
      <c r="E538" s="48" t="s">
        <v>37</v>
      </c>
      <c r="F538" s="48" t="s">
        <v>28</v>
      </c>
      <c r="G538" s="48" t="s">
        <v>1279</v>
      </c>
      <c r="H538" s="48" t="str">
        <f t="shared" si="2"/>
        <v>'BGNI37427',</v>
      </c>
      <c r="I538" s="48" t="s">
        <v>890</v>
      </c>
      <c r="J538" s="48" t="s">
        <v>81</v>
      </c>
      <c r="K538" s="48">
        <v>1</v>
      </c>
      <c r="L538" s="48">
        <v>0</v>
      </c>
      <c r="M538" s="48" t="s">
        <v>1280</v>
      </c>
      <c r="N538" s="48" t="s">
        <v>1281</v>
      </c>
    </row>
    <row r="539" spans="1:14" x14ac:dyDescent="0.25">
      <c r="A539" s="48">
        <v>4522348</v>
      </c>
      <c r="B539" s="48" t="s">
        <v>719</v>
      </c>
      <c r="C539" s="48" t="s">
        <v>31</v>
      </c>
      <c r="D539" s="48">
        <v>1</v>
      </c>
      <c r="E539" s="48" t="s">
        <v>71</v>
      </c>
      <c r="F539" s="48" t="s">
        <v>720</v>
      </c>
      <c r="G539" s="48" t="s">
        <v>1724</v>
      </c>
      <c r="H539" s="48" t="str">
        <f t="shared" si="2"/>
        <v>'QXYD00942',</v>
      </c>
      <c r="I539" s="48" t="s">
        <v>831</v>
      </c>
      <c r="J539" s="48" t="s">
        <v>832</v>
      </c>
      <c r="K539" s="48">
        <v>1</v>
      </c>
      <c r="L539" s="48">
        <v>0</v>
      </c>
      <c r="M539" s="48" t="s">
        <v>1725</v>
      </c>
      <c r="N539" s="48" t="s">
        <v>1726</v>
      </c>
    </row>
    <row r="540" spans="1:14" x14ac:dyDescent="0.25">
      <c r="A540" s="48">
        <v>4522348</v>
      </c>
      <c r="B540" s="48" t="s">
        <v>615</v>
      </c>
      <c r="C540" s="48" t="s">
        <v>325</v>
      </c>
      <c r="D540" s="48">
        <v>1</v>
      </c>
      <c r="E540" s="48" t="s">
        <v>20</v>
      </c>
      <c r="F540" s="48" t="s">
        <v>189</v>
      </c>
      <c r="G540" s="48" t="s">
        <v>1595</v>
      </c>
      <c r="H540" s="48" t="str">
        <f t="shared" si="2"/>
        <v>'RWWO65603',</v>
      </c>
      <c r="I540" s="48" t="s">
        <v>831</v>
      </c>
      <c r="J540" s="48" t="s">
        <v>832</v>
      </c>
      <c r="K540" s="48">
        <v>1</v>
      </c>
      <c r="L540" s="48">
        <v>0</v>
      </c>
      <c r="M540" s="48" t="s">
        <v>1596</v>
      </c>
      <c r="N540" s="48" t="s">
        <v>1115</v>
      </c>
    </row>
    <row r="541" spans="1:14" x14ac:dyDescent="0.25">
      <c r="A541" s="48">
        <v>4522348</v>
      </c>
      <c r="B541" s="48" t="s">
        <v>721</v>
      </c>
      <c r="C541" s="48" t="s">
        <v>325</v>
      </c>
      <c r="D541" s="48">
        <v>1</v>
      </c>
      <c r="E541" s="48" t="s">
        <v>20</v>
      </c>
      <c r="F541" s="48" t="s">
        <v>722</v>
      </c>
      <c r="G541" s="48" t="s">
        <v>1727</v>
      </c>
      <c r="H541" s="48" t="str">
        <f t="shared" si="2"/>
        <v>'PMIC86795',</v>
      </c>
      <c r="I541" s="48" t="s">
        <v>831</v>
      </c>
      <c r="J541" s="48" t="s">
        <v>832</v>
      </c>
      <c r="K541" s="48">
        <v>1</v>
      </c>
      <c r="L541" s="48">
        <v>0</v>
      </c>
      <c r="M541" s="48" t="s">
        <v>1384</v>
      </c>
      <c r="N541" s="48" t="s">
        <v>1728</v>
      </c>
    </row>
    <row r="542" spans="1:14" x14ac:dyDescent="0.25">
      <c r="A542" s="48">
        <v>4522348</v>
      </c>
      <c r="B542" s="48" t="s">
        <v>723</v>
      </c>
      <c r="C542" s="48" t="s">
        <v>500</v>
      </c>
      <c r="D542" s="48">
        <v>2</v>
      </c>
      <c r="E542" s="48" t="s">
        <v>71</v>
      </c>
      <c r="F542" s="48" t="s">
        <v>724</v>
      </c>
      <c r="G542" s="48" t="s">
        <v>1729</v>
      </c>
      <c r="H542" s="48" t="str">
        <f t="shared" si="2"/>
        <v>'ZZGN35508',</v>
      </c>
      <c r="I542" s="48" t="s">
        <v>831</v>
      </c>
      <c r="J542" s="48" t="s">
        <v>832</v>
      </c>
      <c r="K542" s="48">
        <v>2</v>
      </c>
      <c r="L542" s="48">
        <v>0</v>
      </c>
      <c r="M542" s="48" t="s">
        <v>1285</v>
      </c>
      <c r="N542" s="48" t="s">
        <v>1730</v>
      </c>
    </row>
    <row r="543" spans="1:14" x14ac:dyDescent="0.25">
      <c r="A543" s="48">
        <v>4522348</v>
      </c>
      <c r="B543" s="48" t="s">
        <v>725</v>
      </c>
      <c r="C543" s="48" t="s">
        <v>325</v>
      </c>
      <c r="D543" s="48">
        <v>1</v>
      </c>
      <c r="E543" s="48" t="s">
        <v>20</v>
      </c>
      <c r="F543" s="48" t="s">
        <v>726</v>
      </c>
      <c r="G543" s="48" t="s">
        <v>1629</v>
      </c>
      <c r="H543" s="48" t="str">
        <f t="shared" si="2"/>
        <v>'HTNW98107',</v>
      </c>
      <c r="I543" s="48" t="s">
        <v>831</v>
      </c>
      <c r="J543" s="48" t="s">
        <v>832</v>
      </c>
      <c r="K543" s="48">
        <v>1</v>
      </c>
      <c r="L543" s="48">
        <v>0</v>
      </c>
      <c r="M543" s="48" t="s">
        <v>1731</v>
      </c>
      <c r="N543" s="48" t="s">
        <v>1631</v>
      </c>
    </row>
    <row r="544" spans="1:14" x14ac:dyDescent="0.25">
      <c r="A544" s="48">
        <v>4522348</v>
      </c>
      <c r="B544" s="48" t="s">
        <v>727</v>
      </c>
      <c r="C544" s="48" t="s">
        <v>79</v>
      </c>
      <c r="D544" s="48">
        <v>1</v>
      </c>
      <c r="E544" s="48" t="s">
        <v>37</v>
      </c>
      <c r="F544" s="48" t="s">
        <v>728</v>
      </c>
      <c r="G544" s="48" t="s">
        <v>1732</v>
      </c>
      <c r="H544" s="48" t="str">
        <f t="shared" si="2"/>
        <v>'WASY78851',</v>
      </c>
      <c r="I544" s="48" t="s">
        <v>890</v>
      </c>
      <c r="J544" s="48" t="s">
        <v>81</v>
      </c>
      <c r="K544" s="48">
        <v>1</v>
      </c>
      <c r="L544" s="48">
        <v>0</v>
      </c>
      <c r="M544" s="48" t="s">
        <v>875</v>
      </c>
      <c r="N544" s="48" t="s">
        <v>1733</v>
      </c>
    </row>
    <row r="545" spans="1:14" x14ac:dyDescent="0.25">
      <c r="A545" s="48">
        <v>4522348</v>
      </c>
      <c r="B545" s="48" t="s">
        <v>469</v>
      </c>
      <c r="C545" s="48" t="s">
        <v>70</v>
      </c>
      <c r="D545" s="48">
        <v>2</v>
      </c>
      <c r="E545" s="48" t="s">
        <v>37</v>
      </c>
      <c r="F545" s="48" t="s">
        <v>470</v>
      </c>
      <c r="G545" s="48" t="s">
        <v>1389</v>
      </c>
      <c r="H545" s="48" t="str">
        <f t="shared" si="2"/>
        <v>'ISWM44794',</v>
      </c>
      <c r="I545" s="48" t="s">
        <v>831</v>
      </c>
      <c r="J545" s="48" t="s">
        <v>832</v>
      </c>
      <c r="K545" s="48">
        <v>2</v>
      </c>
      <c r="L545" s="48">
        <v>0</v>
      </c>
      <c r="M545" s="48" t="s">
        <v>1390</v>
      </c>
      <c r="N545" s="48" t="s">
        <v>1391</v>
      </c>
    </row>
    <row r="546" spans="1:14" x14ac:dyDescent="0.25">
      <c r="A546" s="48">
        <v>4522348</v>
      </c>
      <c r="B546" s="48" t="s">
        <v>469</v>
      </c>
      <c r="C546" s="48" t="s">
        <v>83</v>
      </c>
      <c r="D546" s="48">
        <v>1</v>
      </c>
      <c r="E546" s="48" t="s">
        <v>37</v>
      </c>
      <c r="F546" s="48" t="s">
        <v>470</v>
      </c>
      <c r="G546" s="48" t="s">
        <v>1389</v>
      </c>
      <c r="H546" s="48" t="str">
        <f t="shared" si="2"/>
        <v>'ISWM44794',</v>
      </c>
      <c r="I546" s="48" t="s">
        <v>831</v>
      </c>
      <c r="J546" s="48" t="s">
        <v>832</v>
      </c>
      <c r="K546" s="48">
        <v>1</v>
      </c>
      <c r="L546" s="48">
        <v>0</v>
      </c>
      <c r="M546" s="48" t="s">
        <v>1390</v>
      </c>
      <c r="N546" s="48" t="s">
        <v>1391</v>
      </c>
    </row>
    <row r="547" spans="1:14" x14ac:dyDescent="0.25">
      <c r="A547" s="48">
        <v>4522348</v>
      </c>
      <c r="B547" s="48" t="s">
        <v>333</v>
      </c>
      <c r="C547" s="48" t="s">
        <v>31</v>
      </c>
      <c r="D547" s="48">
        <v>2</v>
      </c>
      <c r="E547" s="48" t="s">
        <v>71</v>
      </c>
      <c r="F547" s="48" t="s">
        <v>334</v>
      </c>
      <c r="G547" s="48" t="s">
        <v>1065</v>
      </c>
      <c r="H547" s="48" t="str">
        <f t="shared" si="2"/>
        <v>'KYDS53911',</v>
      </c>
      <c r="I547" s="48" t="s">
        <v>831</v>
      </c>
      <c r="J547" s="48" t="s">
        <v>832</v>
      </c>
      <c r="K547" s="48">
        <v>2</v>
      </c>
      <c r="L547" s="48">
        <v>0</v>
      </c>
      <c r="M547" s="48" t="s">
        <v>1216</v>
      </c>
      <c r="N547" s="48" t="s">
        <v>1067</v>
      </c>
    </row>
    <row r="548" spans="1:14" x14ac:dyDescent="0.25">
      <c r="A548" s="48">
        <v>4522348</v>
      </c>
      <c r="B548" s="48" t="s">
        <v>654</v>
      </c>
      <c r="C548" s="48" t="s">
        <v>31</v>
      </c>
      <c r="D548" s="48">
        <v>1</v>
      </c>
      <c r="E548" s="48" t="s">
        <v>71</v>
      </c>
      <c r="F548" s="48" t="s">
        <v>655</v>
      </c>
      <c r="G548" s="48" t="s">
        <v>1640</v>
      </c>
      <c r="H548" s="48" t="str">
        <f t="shared" si="2"/>
        <v>'MVDX72884',</v>
      </c>
      <c r="I548" s="48" t="s">
        <v>831</v>
      </c>
      <c r="J548" s="48" t="s">
        <v>832</v>
      </c>
      <c r="K548" s="48">
        <v>1</v>
      </c>
      <c r="L548" s="48">
        <v>0</v>
      </c>
      <c r="M548" s="48" t="s">
        <v>1074</v>
      </c>
      <c r="N548" s="48" t="s">
        <v>1641</v>
      </c>
    </row>
    <row r="549" spans="1:14" x14ac:dyDescent="0.25">
      <c r="A549" s="48">
        <v>4522348</v>
      </c>
      <c r="B549" s="48" t="s">
        <v>729</v>
      </c>
      <c r="C549" s="48" t="s">
        <v>325</v>
      </c>
      <c r="D549" s="48">
        <v>1</v>
      </c>
      <c r="E549" s="48" t="s">
        <v>20</v>
      </c>
      <c r="F549" s="48" t="s">
        <v>730</v>
      </c>
      <c r="G549" s="48" t="s">
        <v>1734</v>
      </c>
      <c r="H549" s="48" t="str">
        <f t="shared" si="2"/>
        <v>'USJD22913',</v>
      </c>
      <c r="I549" s="48" t="s">
        <v>831</v>
      </c>
      <c r="J549" s="48" t="s">
        <v>832</v>
      </c>
      <c r="K549" s="48">
        <v>1</v>
      </c>
      <c r="L549" s="48">
        <v>0</v>
      </c>
      <c r="M549" s="48" t="s">
        <v>1735</v>
      </c>
      <c r="N549" s="48" t="s">
        <v>1634</v>
      </c>
    </row>
    <row r="550" spans="1:14" x14ac:dyDescent="0.25">
      <c r="A550" s="48">
        <v>4522348</v>
      </c>
      <c r="B550" s="48" t="s">
        <v>731</v>
      </c>
      <c r="C550" s="48" t="s">
        <v>70</v>
      </c>
      <c r="D550" s="48">
        <v>1</v>
      </c>
      <c r="E550" s="48" t="s">
        <v>37</v>
      </c>
      <c r="F550" s="48" t="s">
        <v>732</v>
      </c>
      <c r="G550" s="48" t="s">
        <v>1736</v>
      </c>
      <c r="H550" s="48" t="str">
        <f t="shared" si="2"/>
        <v>'JFQN58840',</v>
      </c>
      <c r="I550" s="48" t="s">
        <v>831</v>
      </c>
      <c r="J550" s="48" t="s">
        <v>832</v>
      </c>
      <c r="K550" s="48">
        <v>1</v>
      </c>
      <c r="L550" s="48">
        <v>0</v>
      </c>
      <c r="M550" s="48" t="s">
        <v>1737</v>
      </c>
      <c r="N550" s="48" t="s">
        <v>1738</v>
      </c>
    </row>
    <row r="551" spans="1:14" x14ac:dyDescent="0.25">
      <c r="A551" s="48">
        <v>4522348</v>
      </c>
      <c r="B551" s="48" t="s">
        <v>733</v>
      </c>
      <c r="C551" s="48" t="s">
        <v>526</v>
      </c>
      <c r="D551" s="48">
        <v>1</v>
      </c>
      <c r="E551" s="48" t="s">
        <v>37</v>
      </c>
      <c r="F551" s="48" t="s">
        <v>734</v>
      </c>
      <c r="G551" s="48" t="s">
        <v>1739</v>
      </c>
      <c r="H551" s="48" t="str">
        <f t="shared" si="2"/>
        <v>'ELWF22909',</v>
      </c>
      <c r="I551" s="48" t="s">
        <v>831</v>
      </c>
      <c r="J551" s="48" t="s">
        <v>832</v>
      </c>
      <c r="K551" s="48">
        <v>1</v>
      </c>
      <c r="L551" s="48">
        <v>0</v>
      </c>
      <c r="M551" s="48" t="s">
        <v>1334</v>
      </c>
      <c r="N551" s="48" t="s">
        <v>1740</v>
      </c>
    </row>
    <row r="552" spans="1:14" x14ac:dyDescent="0.25">
      <c r="A552" s="48">
        <v>4522348</v>
      </c>
      <c r="B552" s="48" t="s">
        <v>733</v>
      </c>
      <c r="C552" s="48" t="s">
        <v>514</v>
      </c>
      <c r="D552" s="48">
        <v>1</v>
      </c>
      <c r="E552" s="48" t="s">
        <v>37</v>
      </c>
      <c r="F552" s="48" t="s">
        <v>734</v>
      </c>
      <c r="G552" s="48" t="s">
        <v>1739</v>
      </c>
      <c r="H552" s="48" t="str">
        <f t="shared" si="2"/>
        <v>'ELWF22909',</v>
      </c>
      <c r="I552" s="48" t="s">
        <v>831</v>
      </c>
      <c r="J552" s="48" t="s">
        <v>832</v>
      </c>
      <c r="K552" s="48">
        <v>1</v>
      </c>
      <c r="L552" s="48">
        <v>0</v>
      </c>
      <c r="M552" s="48" t="s">
        <v>1334</v>
      </c>
      <c r="N552" s="48" t="s">
        <v>1740</v>
      </c>
    </row>
    <row r="553" spans="1:14" x14ac:dyDescent="0.25">
      <c r="A553" s="48">
        <v>4522348</v>
      </c>
      <c r="B553" s="48" t="s">
        <v>296</v>
      </c>
      <c r="C553" s="48" t="s">
        <v>496</v>
      </c>
      <c r="D553" s="48">
        <v>3</v>
      </c>
      <c r="E553" s="48" t="s">
        <v>227</v>
      </c>
      <c r="F553" s="48" t="s">
        <v>297</v>
      </c>
      <c r="G553" s="48" t="s">
        <v>1591</v>
      </c>
      <c r="H553" s="48" t="str">
        <f t="shared" si="2"/>
        <v>'CIKE55815',</v>
      </c>
      <c r="I553" s="48" t="s">
        <v>831</v>
      </c>
      <c r="J553" s="48" t="s">
        <v>832</v>
      </c>
      <c r="K553" s="48">
        <v>3</v>
      </c>
      <c r="L553" s="48">
        <v>0</v>
      </c>
      <c r="M553" s="48" t="s">
        <v>979</v>
      </c>
      <c r="N553" s="48" t="s">
        <v>1592</v>
      </c>
    </row>
    <row r="554" spans="1:14" x14ac:dyDescent="0.25">
      <c r="A554" s="48">
        <v>4522348</v>
      </c>
      <c r="B554" s="48" t="s">
        <v>575</v>
      </c>
      <c r="C554" s="48" t="s">
        <v>502</v>
      </c>
      <c r="D554" s="48">
        <v>1</v>
      </c>
      <c r="E554" s="48" t="s">
        <v>20</v>
      </c>
      <c r="F554" s="48" t="s">
        <v>576</v>
      </c>
      <c r="G554" s="48" t="s">
        <v>1525</v>
      </c>
      <c r="H554" s="48" t="str">
        <f t="shared" si="2"/>
        <v>'OHMA63270',</v>
      </c>
      <c r="I554" s="48" t="s">
        <v>831</v>
      </c>
      <c r="J554" s="48" t="s">
        <v>832</v>
      </c>
      <c r="K554" s="48">
        <v>1</v>
      </c>
      <c r="L554" s="48">
        <v>0</v>
      </c>
      <c r="M554" s="48" t="s">
        <v>1526</v>
      </c>
      <c r="N554" s="48" t="s">
        <v>1527</v>
      </c>
    </row>
    <row r="555" spans="1:14" x14ac:dyDescent="0.25">
      <c r="A555" s="48">
        <v>4522348</v>
      </c>
      <c r="B555" s="48" t="s">
        <v>575</v>
      </c>
      <c r="C555" s="48" t="s">
        <v>520</v>
      </c>
      <c r="D555" s="48">
        <v>1</v>
      </c>
      <c r="E555" s="48" t="s">
        <v>20</v>
      </c>
      <c r="F555" s="48" t="s">
        <v>576</v>
      </c>
      <c r="G555" s="48" t="s">
        <v>1525</v>
      </c>
      <c r="H555" s="48" t="str">
        <f t="shared" si="2"/>
        <v>'OHMA63270',</v>
      </c>
      <c r="I555" s="48" t="s">
        <v>831</v>
      </c>
      <c r="J555" s="48" t="s">
        <v>832</v>
      </c>
      <c r="K555" s="48">
        <v>1</v>
      </c>
      <c r="L555" s="48">
        <v>0</v>
      </c>
      <c r="M555" s="48" t="s">
        <v>1526</v>
      </c>
      <c r="N555" s="48" t="s">
        <v>1527</v>
      </c>
    </row>
    <row r="556" spans="1:14" x14ac:dyDescent="0.25">
      <c r="A556" s="48">
        <v>4522348</v>
      </c>
      <c r="B556" s="48" t="s">
        <v>735</v>
      </c>
      <c r="C556" s="48" t="s">
        <v>496</v>
      </c>
      <c r="D556" s="48">
        <v>1</v>
      </c>
      <c r="E556" s="48" t="s">
        <v>227</v>
      </c>
      <c r="F556" s="48" t="s">
        <v>736</v>
      </c>
      <c r="G556" s="48" t="s">
        <v>1741</v>
      </c>
      <c r="H556" s="48" t="str">
        <f t="shared" si="2"/>
        <v>'QMQB92219',</v>
      </c>
      <c r="I556" s="48" t="s">
        <v>831</v>
      </c>
      <c r="J556" s="48" t="s">
        <v>832</v>
      </c>
      <c r="K556" s="48">
        <v>1</v>
      </c>
      <c r="L556" s="48">
        <v>0</v>
      </c>
      <c r="M556" s="48" t="s">
        <v>1742</v>
      </c>
      <c r="N556" s="48" t="s">
        <v>1743</v>
      </c>
    </row>
    <row r="557" spans="1:14" x14ac:dyDescent="0.25">
      <c r="A557" s="48">
        <v>4522348</v>
      </c>
      <c r="B557" s="48" t="s">
        <v>387</v>
      </c>
      <c r="C557" s="48" t="s">
        <v>303</v>
      </c>
      <c r="D557" s="48">
        <v>1</v>
      </c>
      <c r="E557" s="48" t="s">
        <v>227</v>
      </c>
      <c r="F557" s="48" t="s">
        <v>28</v>
      </c>
      <c r="G557" s="48" t="s">
        <v>1279</v>
      </c>
      <c r="H557" s="48" t="str">
        <f t="shared" si="2"/>
        <v>'BGNI37427',</v>
      </c>
      <c r="I557" s="48" t="s">
        <v>831</v>
      </c>
      <c r="J557" s="48" t="s">
        <v>832</v>
      </c>
      <c r="K557" s="48">
        <v>1</v>
      </c>
      <c r="L557" s="48">
        <v>0</v>
      </c>
      <c r="M557" s="48" t="s">
        <v>1280</v>
      </c>
      <c r="N557" s="48" t="s">
        <v>1281</v>
      </c>
    </row>
    <row r="558" spans="1:14" x14ac:dyDescent="0.25">
      <c r="A558" s="48">
        <v>4522348</v>
      </c>
      <c r="B558" s="48" t="s">
        <v>357</v>
      </c>
      <c r="C558" s="48" t="s">
        <v>496</v>
      </c>
      <c r="D558" s="48">
        <v>1</v>
      </c>
      <c r="E558" s="48" t="s">
        <v>227</v>
      </c>
      <c r="F558" s="48" t="s">
        <v>359</v>
      </c>
      <c r="G558" s="48" t="s">
        <v>1246</v>
      </c>
      <c r="H558" s="48" t="str">
        <f t="shared" si="2"/>
        <v>'JIRM28709',</v>
      </c>
      <c r="I558" s="48" t="s">
        <v>831</v>
      </c>
      <c r="J558" s="48" t="s">
        <v>832</v>
      </c>
      <c r="K558" s="48">
        <v>1</v>
      </c>
      <c r="L558" s="48">
        <v>0</v>
      </c>
      <c r="M558" s="48" t="s">
        <v>1247</v>
      </c>
      <c r="N558" s="48" t="s">
        <v>1248</v>
      </c>
    </row>
    <row r="559" spans="1:14" x14ac:dyDescent="0.25">
      <c r="A559" s="48">
        <v>4522348</v>
      </c>
      <c r="B559" s="48" t="s">
        <v>569</v>
      </c>
      <c r="C559" s="48" t="s">
        <v>496</v>
      </c>
      <c r="D559" s="48">
        <v>1</v>
      </c>
      <c r="E559" s="48" t="s">
        <v>227</v>
      </c>
      <c r="F559" s="48" t="s">
        <v>570</v>
      </c>
      <c r="G559" s="48" t="s">
        <v>1516</v>
      </c>
      <c r="H559" s="48" t="str">
        <f t="shared" si="2"/>
        <v>'KNZD76529',</v>
      </c>
      <c r="I559" s="48" t="s">
        <v>831</v>
      </c>
      <c r="J559" s="48" t="s">
        <v>832</v>
      </c>
      <c r="K559" s="48">
        <v>1</v>
      </c>
      <c r="L559" s="48">
        <v>0</v>
      </c>
      <c r="M559" s="48" t="s">
        <v>1517</v>
      </c>
      <c r="N559" s="48" t="s">
        <v>1518</v>
      </c>
    </row>
    <row r="560" spans="1:14" x14ac:dyDescent="0.25">
      <c r="A560" s="48">
        <v>4522348</v>
      </c>
      <c r="B560" s="48" t="s">
        <v>737</v>
      </c>
      <c r="C560" s="48" t="s">
        <v>496</v>
      </c>
      <c r="D560" s="48">
        <v>1</v>
      </c>
      <c r="E560" s="48" t="s">
        <v>227</v>
      </c>
      <c r="F560" s="48" t="s">
        <v>738</v>
      </c>
      <c r="G560" s="48" t="s">
        <v>1744</v>
      </c>
      <c r="H560" s="48" t="str">
        <f t="shared" si="2"/>
        <v>'NLJF63514',</v>
      </c>
      <c r="I560" s="48" t="s">
        <v>831</v>
      </c>
      <c r="J560" s="48" t="s">
        <v>832</v>
      </c>
      <c r="K560" s="48">
        <v>1</v>
      </c>
      <c r="L560" s="48">
        <v>0</v>
      </c>
      <c r="M560" s="48" t="s">
        <v>1745</v>
      </c>
      <c r="N560" s="48" t="s">
        <v>1746</v>
      </c>
    </row>
    <row r="561" spans="1:14" x14ac:dyDescent="0.25">
      <c r="A561" s="48">
        <v>4522348</v>
      </c>
      <c r="B561" s="48" t="s">
        <v>739</v>
      </c>
      <c r="C561" s="48" t="s">
        <v>500</v>
      </c>
      <c r="D561" s="48">
        <v>1</v>
      </c>
      <c r="E561" s="48" t="s">
        <v>71</v>
      </c>
      <c r="F561" s="48" t="s">
        <v>740</v>
      </c>
      <c r="G561" s="48" t="s">
        <v>1747</v>
      </c>
      <c r="H561" s="48" t="str">
        <f t="shared" si="2"/>
        <v>'FQIO74638',</v>
      </c>
      <c r="I561" s="48" t="s">
        <v>831</v>
      </c>
      <c r="J561" s="48" t="s">
        <v>832</v>
      </c>
      <c r="K561" s="48">
        <v>1</v>
      </c>
      <c r="L561" s="48">
        <v>0</v>
      </c>
      <c r="M561" s="48" t="s">
        <v>1748</v>
      </c>
      <c r="N561" s="48" t="s">
        <v>1749</v>
      </c>
    </row>
    <row r="562" spans="1:14" x14ac:dyDescent="0.25">
      <c r="A562" s="48">
        <v>4522348</v>
      </c>
      <c r="B562" s="48" t="s">
        <v>618</v>
      </c>
      <c r="C562" s="48" t="s">
        <v>496</v>
      </c>
      <c r="D562" s="48">
        <v>1</v>
      </c>
      <c r="E562" s="48" t="s">
        <v>227</v>
      </c>
      <c r="F562" s="48" t="s">
        <v>619</v>
      </c>
      <c r="G562" s="48" t="s">
        <v>1598</v>
      </c>
      <c r="H562" s="48" t="str">
        <f t="shared" si="2"/>
        <v>'UWGL84381',</v>
      </c>
      <c r="I562" s="48" t="s">
        <v>831</v>
      </c>
      <c r="J562" s="48" t="s">
        <v>832</v>
      </c>
      <c r="K562" s="48">
        <v>1</v>
      </c>
      <c r="L562" s="48">
        <v>0</v>
      </c>
      <c r="M562" s="48" t="s">
        <v>1599</v>
      </c>
      <c r="N562" s="48" t="s">
        <v>1600</v>
      </c>
    </row>
    <row r="563" spans="1:14" x14ac:dyDescent="0.25">
      <c r="A563" s="48">
        <v>4522348</v>
      </c>
      <c r="B563" s="48" t="s">
        <v>741</v>
      </c>
      <c r="C563" s="48" t="s">
        <v>303</v>
      </c>
      <c r="D563" s="48">
        <v>1</v>
      </c>
      <c r="E563" s="48" t="s">
        <v>71</v>
      </c>
      <c r="F563" s="48" t="s">
        <v>742</v>
      </c>
      <c r="G563" s="48" t="s">
        <v>1750</v>
      </c>
      <c r="H563" s="48" t="str">
        <f t="shared" si="2"/>
        <v>'SKXW33136',</v>
      </c>
      <c r="I563" s="48" t="s">
        <v>831</v>
      </c>
      <c r="J563" s="48" t="s">
        <v>832</v>
      </c>
      <c r="K563" s="48">
        <v>1</v>
      </c>
      <c r="L563" s="48">
        <v>0</v>
      </c>
      <c r="M563" s="48" t="s">
        <v>1130</v>
      </c>
      <c r="N563" s="48" t="s">
        <v>1751</v>
      </c>
    </row>
    <row r="564" spans="1:14" x14ac:dyDescent="0.25">
      <c r="A564" s="48">
        <v>4522348</v>
      </c>
      <c r="B564" s="48" t="s">
        <v>743</v>
      </c>
      <c r="C564" s="48" t="s">
        <v>500</v>
      </c>
      <c r="D564" s="48">
        <v>1</v>
      </c>
      <c r="E564" s="48" t="s">
        <v>71</v>
      </c>
      <c r="F564" s="48" t="s">
        <v>744</v>
      </c>
      <c r="G564" s="48" t="s">
        <v>1752</v>
      </c>
      <c r="H564" s="48" t="str">
        <f t="shared" si="2"/>
        <v>'TFML25251',</v>
      </c>
      <c r="I564" s="48" t="s">
        <v>831</v>
      </c>
      <c r="J564" s="48" t="s">
        <v>832</v>
      </c>
      <c r="K564" s="48">
        <v>1</v>
      </c>
      <c r="L564" s="48">
        <v>0</v>
      </c>
      <c r="M564" s="48" t="s">
        <v>1433</v>
      </c>
      <c r="N564" s="48" t="s">
        <v>1753</v>
      </c>
    </row>
    <row r="565" spans="1:14" x14ac:dyDescent="0.25">
      <c r="A565" s="48">
        <v>4522348</v>
      </c>
      <c r="B565" s="48" t="s">
        <v>188</v>
      </c>
      <c r="C565" s="48" t="s">
        <v>500</v>
      </c>
      <c r="D565" s="48">
        <v>2</v>
      </c>
      <c r="E565" s="48" t="s">
        <v>71</v>
      </c>
      <c r="F565" s="48" t="s">
        <v>189</v>
      </c>
      <c r="G565" s="48" t="s">
        <v>1595</v>
      </c>
      <c r="H565" s="48" t="str">
        <f t="shared" si="2"/>
        <v>'KEZC64102',</v>
      </c>
      <c r="I565" s="48" t="s">
        <v>831</v>
      </c>
      <c r="J565" s="48" t="s">
        <v>832</v>
      </c>
      <c r="K565" s="48">
        <v>2</v>
      </c>
      <c r="L565" s="48">
        <v>0</v>
      </c>
      <c r="M565" s="48" t="s">
        <v>923</v>
      </c>
      <c r="N565" s="48" t="s">
        <v>1115</v>
      </c>
    </row>
    <row r="566" spans="1:14" x14ac:dyDescent="0.25">
      <c r="A566" s="48">
        <v>4522348</v>
      </c>
      <c r="B566" s="48" t="s">
        <v>296</v>
      </c>
      <c r="C566" s="48" t="s">
        <v>311</v>
      </c>
      <c r="D566" s="48">
        <v>1</v>
      </c>
      <c r="E566" s="48" t="s">
        <v>71</v>
      </c>
      <c r="F566" s="48" t="s">
        <v>297</v>
      </c>
      <c r="G566" s="48" t="s">
        <v>1591</v>
      </c>
      <c r="H566" s="48" t="str">
        <f t="shared" si="2"/>
        <v>'CIKE55815',</v>
      </c>
      <c r="I566" s="48" t="s">
        <v>831</v>
      </c>
      <c r="J566" s="48" t="s">
        <v>832</v>
      </c>
      <c r="K566" s="48">
        <v>1</v>
      </c>
      <c r="L566" s="48">
        <v>0</v>
      </c>
      <c r="M566" s="48" t="s">
        <v>979</v>
      </c>
      <c r="N566" s="48" t="s">
        <v>1592</v>
      </c>
    </row>
    <row r="567" spans="1:14" x14ac:dyDescent="0.25">
      <c r="A567" s="48">
        <v>4522348</v>
      </c>
      <c r="B567" s="48" t="s">
        <v>296</v>
      </c>
      <c r="C567" s="48" t="s">
        <v>31</v>
      </c>
      <c r="D567" s="48">
        <v>1</v>
      </c>
      <c r="E567" s="48" t="s">
        <v>71</v>
      </c>
      <c r="F567" s="48" t="s">
        <v>297</v>
      </c>
      <c r="G567" s="48" t="s">
        <v>1591</v>
      </c>
      <c r="H567" s="48" t="str">
        <f t="shared" si="2"/>
        <v>'CIKE55815',</v>
      </c>
      <c r="I567" s="48" t="s">
        <v>831</v>
      </c>
      <c r="J567" s="48" t="s">
        <v>832</v>
      </c>
      <c r="K567" s="48">
        <v>1</v>
      </c>
      <c r="L567" s="48">
        <v>0</v>
      </c>
      <c r="M567" s="48" t="s">
        <v>979</v>
      </c>
      <c r="N567" s="48" t="s">
        <v>1592</v>
      </c>
    </row>
    <row r="568" spans="1:14" x14ac:dyDescent="0.25">
      <c r="A568" s="48">
        <v>4522348</v>
      </c>
      <c r="B568" s="48" t="s">
        <v>626</v>
      </c>
      <c r="C568" s="48" t="s">
        <v>303</v>
      </c>
      <c r="D568" s="48">
        <v>1</v>
      </c>
      <c r="E568" s="48" t="s">
        <v>71</v>
      </c>
      <c r="F568" s="48" t="s">
        <v>627</v>
      </c>
      <c r="G568" s="48" t="s">
        <v>1608</v>
      </c>
      <c r="H568" s="48" t="str">
        <f t="shared" si="2"/>
        <v>'VNMH60554',</v>
      </c>
      <c r="I568" s="48" t="s">
        <v>831</v>
      </c>
      <c r="J568" s="48" t="s">
        <v>832</v>
      </c>
      <c r="K568" s="48">
        <v>1</v>
      </c>
      <c r="L568" s="48">
        <v>0</v>
      </c>
      <c r="M568" s="48" t="s">
        <v>1547</v>
      </c>
      <c r="N568" s="48" t="s">
        <v>870</v>
      </c>
    </row>
    <row r="569" spans="1:14" x14ac:dyDescent="0.25">
      <c r="A569" s="48">
        <v>4522348</v>
      </c>
      <c r="B569" s="48" t="s">
        <v>745</v>
      </c>
      <c r="C569" s="48" t="s">
        <v>325</v>
      </c>
      <c r="D569" s="48">
        <v>1</v>
      </c>
      <c r="E569" s="48" t="s">
        <v>20</v>
      </c>
      <c r="F569" s="48" t="s">
        <v>746</v>
      </c>
      <c r="G569" s="48" t="s">
        <v>1754</v>
      </c>
      <c r="H569" s="48" t="str">
        <f t="shared" si="2"/>
        <v>'UKHC28807',</v>
      </c>
      <c r="I569" s="48" t="s">
        <v>831</v>
      </c>
      <c r="J569" s="48" t="s">
        <v>832</v>
      </c>
      <c r="K569" s="48">
        <v>1</v>
      </c>
      <c r="L569" s="48">
        <v>0</v>
      </c>
      <c r="M569" s="48" t="s">
        <v>1748</v>
      </c>
      <c r="N569" s="48" t="s">
        <v>1755</v>
      </c>
    </row>
    <row r="570" spans="1:14" x14ac:dyDescent="0.25">
      <c r="A570" s="48">
        <v>4522348</v>
      </c>
      <c r="B570" s="48" t="s">
        <v>135</v>
      </c>
      <c r="C570" s="48" t="s">
        <v>496</v>
      </c>
      <c r="D570" s="48">
        <v>1</v>
      </c>
      <c r="E570" s="48" t="s">
        <v>227</v>
      </c>
      <c r="F570" s="48" t="s">
        <v>137</v>
      </c>
      <c r="G570" s="48" t="s">
        <v>960</v>
      </c>
      <c r="H570" s="48" t="str">
        <f t="shared" si="2"/>
        <v>'DFRI29287',</v>
      </c>
      <c r="I570" s="48" t="s">
        <v>831</v>
      </c>
      <c r="J570" s="48" t="s">
        <v>832</v>
      </c>
      <c r="K570" s="48">
        <v>1</v>
      </c>
      <c r="L570" s="48">
        <v>0</v>
      </c>
      <c r="M570" s="48" t="s">
        <v>961</v>
      </c>
      <c r="N570" s="48" t="s">
        <v>962</v>
      </c>
    </row>
    <row r="571" spans="1:14" x14ac:dyDescent="0.25">
      <c r="A571" s="48">
        <v>4522348</v>
      </c>
      <c r="B571" s="48" t="s">
        <v>226</v>
      </c>
      <c r="C571" s="48" t="s">
        <v>500</v>
      </c>
      <c r="D571" s="48">
        <v>2</v>
      </c>
      <c r="E571" s="48" t="s">
        <v>71</v>
      </c>
      <c r="F571" s="48" t="s">
        <v>228</v>
      </c>
      <c r="G571" s="48" t="s">
        <v>1082</v>
      </c>
      <c r="H571" s="48" t="str">
        <f t="shared" si="2"/>
        <v>'SMBG88591',</v>
      </c>
      <c r="I571" s="48" t="s">
        <v>831</v>
      </c>
      <c r="J571" s="48" t="s">
        <v>832</v>
      </c>
      <c r="K571" s="48">
        <v>2</v>
      </c>
      <c r="L571" s="48">
        <v>0</v>
      </c>
      <c r="M571" s="48" t="s">
        <v>1083</v>
      </c>
      <c r="N571" s="48" t="s">
        <v>1084</v>
      </c>
    </row>
    <row r="572" spans="1:14" x14ac:dyDescent="0.25">
      <c r="A572" s="48">
        <v>4522348</v>
      </c>
      <c r="B572" s="48" t="s">
        <v>747</v>
      </c>
      <c r="C572" s="48" t="s">
        <v>103</v>
      </c>
      <c r="D572" s="48">
        <v>1</v>
      </c>
      <c r="E572" s="48" t="s">
        <v>37</v>
      </c>
      <c r="F572" s="48" t="s">
        <v>748</v>
      </c>
      <c r="G572" s="48" t="s">
        <v>1756</v>
      </c>
      <c r="H572" s="48" t="str">
        <f t="shared" si="2"/>
        <v>'TSHC26266',</v>
      </c>
      <c r="I572" s="48" t="s">
        <v>831</v>
      </c>
      <c r="J572" s="48" t="s">
        <v>832</v>
      </c>
      <c r="K572" s="48">
        <v>1</v>
      </c>
      <c r="L572" s="48">
        <v>0</v>
      </c>
      <c r="M572" s="48" t="s">
        <v>1757</v>
      </c>
      <c r="N572" s="48" t="s">
        <v>1758</v>
      </c>
    </row>
    <row r="573" spans="1:14" x14ac:dyDescent="0.25">
      <c r="A573" s="48">
        <v>4522348</v>
      </c>
      <c r="B573" s="48" t="s">
        <v>204</v>
      </c>
      <c r="C573" s="48" t="s">
        <v>514</v>
      </c>
      <c r="D573" s="48">
        <v>1</v>
      </c>
      <c r="E573" s="48" t="s">
        <v>37</v>
      </c>
      <c r="F573" s="48" t="s">
        <v>205</v>
      </c>
      <c r="G573" s="48" t="s">
        <v>1759</v>
      </c>
      <c r="H573" s="48" t="str">
        <f t="shared" si="2"/>
        <v>'FYJP62573',</v>
      </c>
      <c r="I573" s="48" t="s">
        <v>831</v>
      </c>
      <c r="J573" s="48" t="s">
        <v>832</v>
      </c>
      <c r="K573" s="48">
        <v>1</v>
      </c>
      <c r="L573" s="48">
        <v>0</v>
      </c>
      <c r="M573" s="48" t="s">
        <v>1011</v>
      </c>
      <c r="N573" s="48" t="s">
        <v>1760</v>
      </c>
    </row>
    <row r="574" spans="1:14" x14ac:dyDescent="0.25">
      <c r="A574" s="48">
        <v>4522348</v>
      </c>
      <c r="B574" s="48" t="s">
        <v>204</v>
      </c>
      <c r="C574" s="48" t="s">
        <v>70</v>
      </c>
      <c r="D574" s="48">
        <v>1</v>
      </c>
      <c r="E574" s="48" t="s">
        <v>37</v>
      </c>
      <c r="F574" s="48" t="s">
        <v>205</v>
      </c>
      <c r="G574" s="48" t="s">
        <v>1759</v>
      </c>
      <c r="H574" s="48" t="str">
        <f t="shared" si="2"/>
        <v>'FYJP62573',</v>
      </c>
      <c r="I574" s="48" t="s">
        <v>831</v>
      </c>
      <c r="J574" s="48" t="s">
        <v>832</v>
      </c>
      <c r="K574" s="48">
        <v>1</v>
      </c>
      <c r="L574" s="48">
        <v>0</v>
      </c>
      <c r="M574" s="48" t="s">
        <v>1011</v>
      </c>
      <c r="N574" s="48" t="s">
        <v>1760</v>
      </c>
    </row>
    <row r="575" spans="1:14" x14ac:dyDescent="0.25">
      <c r="A575" s="48">
        <v>4522348</v>
      </c>
      <c r="B575" s="48" t="s">
        <v>204</v>
      </c>
      <c r="C575" s="48" t="s">
        <v>83</v>
      </c>
      <c r="D575" s="48">
        <v>1</v>
      </c>
      <c r="E575" s="48" t="s">
        <v>37</v>
      </c>
      <c r="F575" s="48" t="s">
        <v>205</v>
      </c>
      <c r="G575" s="48" t="s">
        <v>1759</v>
      </c>
      <c r="H575" s="48" t="str">
        <f t="shared" si="2"/>
        <v>'FYJP62573',</v>
      </c>
      <c r="I575" s="48" t="s">
        <v>831</v>
      </c>
      <c r="J575" s="48" t="s">
        <v>832</v>
      </c>
      <c r="K575" s="48">
        <v>1</v>
      </c>
      <c r="L575" s="48">
        <v>0</v>
      </c>
      <c r="M575" s="48" t="s">
        <v>1011</v>
      </c>
      <c r="N575" s="48" t="s">
        <v>1760</v>
      </c>
    </row>
    <row r="576" spans="1:14" x14ac:dyDescent="0.25">
      <c r="A576" s="48">
        <v>4522348</v>
      </c>
      <c r="B576" s="48" t="s">
        <v>204</v>
      </c>
      <c r="C576" s="48" t="s">
        <v>529</v>
      </c>
      <c r="D576" s="48">
        <v>2</v>
      </c>
      <c r="E576" s="48" t="s">
        <v>37</v>
      </c>
      <c r="F576" s="48" t="s">
        <v>205</v>
      </c>
      <c r="G576" s="48" t="s">
        <v>1759</v>
      </c>
      <c r="H576" s="48" t="str">
        <f t="shared" si="2"/>
        <v>'FYJP62573',</v>
      </c>
      <c r="I576" s="48" t="s">
        <v>831</v>
      </c>
      <c r="J576" s="48" t="s">
        <v>832</v>
      </c>
      <c r="K576" s="48">
        <v>2</v>
      </c>
      <c r="L576" s="48">
        <v>0</v>
      </c>
      <c r="M576" s="48" t="s">
        <v>1011</v>
      </c>
      <c r="N576" s="48" t="s">
        <v>1760</v>
      </c>
    </row>
    <row r="577" spans="1:14" x14ac:dyDescent="0.25">
      <c r="A577" s="48">
        <v>4522348</v>
      </c>
      <c r="B577" s="48" t="s">
        <v>749</v>
      </c>
      <c r="C577" s="48" t="s">
        <v>325</v>
      </c>
      <c r="D577" s="48">
        <v>1</v>
      </c>
      <c r="E577" s="48" t="s">
        <v>20</v>
      </c>
      <c r="F577" s="48" t="s">
        <v>750</v>
      </c>
      <c r="G577" s="48" t="s">
        <v>1761</v>
      </c>
      <c r="H577" s="48" t="str">
        <f t="shared" si="2"/>
        <v>'ZCBF18261',</v>
      </c>
      <c r="I577" s="48" t="s">
        <v>831</v>
      </c>
      <c r="J577" s="48" t="s">
        <v>832</v>
      </c>
      <c r="K577" s="48">
        <v>1</v>
      </c>
      <c r="L577" s="48">
        <v>0</v>
      </c>
      <c r="M577" s="48" t="s">
        <v>1762</v>
      </c>
      <c r="N577" s="48" t="s">
        <v>1763</v>
      </c>
    </row>
    <row r="578" spans="1:14" x14ac:dyDescent="0.25">
      <c r="A578" s="48">
        <v>4522348</v>
      </c>
      <c r="B578" s="48" t="s">
        <v>749</v>
      </c>
      <c r="C578" s="48" t="s">
        <v>502</v>
      </c>
      <c r="D578" s="48">
        <v>1</v>
      </c>
      <c r="E578" s="48" t="s">
        <v>20</v>
      </c>
      <c r="F578" s="48" t="s">
        <v>750</v>
      </c>
      <c r="G578" s="48" t="s">
        <v>1761</v>
      </c>
      <c r="H578" s="48" t="str">
        <f t="shared" si="2"/>
        <v>'ZCBF18261',</v>
      </c>
      <c r="I578" s="48" t="s">
        <v>831</v>
      </c>
      <c r="J578" s="48" t="s">
        <v>832</v>
      </c>
      <c r="K578" s="48">
        <v>1</v>
      </c>
      <c r="L578" s="48">
        <v>0</v>
      </c>
      <c r="M578" s="48" t="s">
        <v>1762</v>
      </c>
      <c r="N578" s="48" t="s">
        <v>1763</v>
      </c>
    </row>
    <row r="579" spans="1:14" x14ac:dyDescent="0.25">
      <c r="A579" s="48">
        <v>4522348</v>
      </c>
      <c r="B579" s="48" t="s">
        <v>313</v>
      </c>
      <c r="C579" s="48" t="s">
        <v>520</v>
      </c>
      <c r="D579" s="48">
        <v>1</v>
      </c>
      <c r="E579" s="48" t="s">
        <v>20</v>
      </c>
      <c r="F579" s="48" t="s">
        <v>314</v>
      </c>
      <c r="G579" s="48" t="s">
        <v>1188</v>
      </c>
      <c r="H579" s="48" t="str">
        <f t="shared" si="2"/>
        <v>'DQTJ67926',</v>
      </c>
      <c r="I579" s="48" t="s">
        <v>831</v>
      </c>
      <c r="J579" s="48" t="s">
        <v>832</v>
      </c>
      <c r="K579" s="48">
        <v>1</v>
      </c>
      <c r="L579" s="48">
        <v>0</v>
      </c>
      <c r="M579" s="48" t="s">
        <v>1189</v>
      </c>
      <c r="N579" s="48" t="s">
        <v>1190</v>
      </c>
    </row>
    <row r="580" spans="1:14" x14ac:dyDescent="0.25">
      <c r="A580" s="48">
        <v>4522348</v>
      </c>
      <c r="B580" s="48" t="s">
        <v>751</v>
      </c>
      <c r="C580" s="48" t="s">
        <v>526</v>
      </c>
      <c r="D580" s="48">
        <v>1</v>
      </c>
      <c r="E580" s="48" t="s">
        <v>37</v>
      </c>
      <c r="F580" s="48" t="s">
        <v>752</v>
      </c>
      <c r="G580" s="48" t="s">
        <v>1764</v>
      </c>
      <c r="H580" s="48" t="str">
        <f t="shared" si="2"/>
        <v>'RKDM53527',</v>
      </c>
      <c r="I580" s="48" t="s">
        <v>831</v>
      </c>
      <c r="J580" s="48" t="s">
        <v>832</v>
      </c>
      <c r="K580" s="48">
        <v>1</v>
      </c>
      <c r="L580" s="48">
        <v>0</v>
      </c>
      <c r="M580" s="48" t="s">
        <v>1105</v>
      </c>
      <c r="N580" s="48" t="s">
        <v>1765</v>
      </c>
    </row>
    <row r="581" spans="1:14" x14ac:dyDescent="0.25">
      <c r="A581" s="48">
        <v>4522348</v>
      </c>
      <c r="B581" s="48" t="s">
        <v>751</v>
      </c>
      <c r="C581" s="48" t="s">
        <v>529</v>
      </c>
      <c r="D581" s="48">
        <v>1</v>
      </c>
      <c r="E581" s="48" t="s">
        <v>37</v>
      </c>
      <c r="F581" s="48" t="s">
        <v>752</v>
      </c>
      <c r="G581" s="48" t="s">
        <v>1764</v>
      </c>
      <c r="H581" s="48" t="str">
        <f t="shared" si="2"/>
        <v>'RKDM53527',</v>
      </c>
      <c r="I581" s="48" t="s">
        <v>831</v>
      </c>
      <c r="J581" s="48" t="s">
        <v>832</v>
      </c>
      <c r="K581" s="48">
        <v>1</v>
      </c>
      <c r="L581" s="48">
        <v>0</v>
      </c>
      <c r="M581" s="48" t="s">
        <v>1105</v>
      </c>
      <c r="N581" s="48" t="s">
        <v>1765</v>
      </c>
    </row>
    <row r="582" spans="1:14" x14ac:dyDescent="0.25">
      <c r="A582" s="48">
        <v>4522348</v>
      </c>
      <c r="B582" s="48" t="s">
        <v>544</v>
      </c>
      <c r="C582" s="48" t="s">
        <v>514</v>
      </c>
      <c r="D582" s="48">
        <v>1</v>
      </c>
      <c r="E582" s="48" t="s">
        <v>37</v>
      </c>
      <c r="F582" s="48" t="s">
        <v>177</v>
      </c>
      <c r="G582" s="48" t="s">
        <v>1480</v>
      </c>
      <c r="H582" s="48" t="str">
        <f t="shared" si="2"/>
        <v>'BZBZ26655',</v>
      </c>
      <c r="I582" s="48" t="s">
        <v>831</v>
      </c>
      <c r="J582" s="48" t="s">
        <v>832</v>
      </c>
      <c r="K582" s="48">
        <v>1</v>
      </c>
      <c r="L582" s="48">
        <v>0</v>
      </c>
      <c r="M582" s="48" t="s">
        <v>1090</v>
      </c>
      <c r="N582" s="48" t="s">
        <v>1017</v>
      </c>
    </row>
    <row r="583" spans="1:14" x14ac:dyDescent="0.25">
      <c r="A583" s="48">
        <v>4522348</v>
      </c>
      <c r="B583" s="48" t="s">
        <v>753</v>
      </c>
      <c r="C583" s="48" t="s">
        <v>526</v>
      </c>
      <c r="D583" s="48">
        <v>1</v>
      </c>
      <c r="E583" s="48" t="s">
        <v>37</v>
      </c>
      <c r="F583" s="48" t="s">
        <v>754</v>
      </c>
      <c r="G583" s="48" t="s">
        <v>1766</v>
      </c>
      <c r="H583" s="48" t="str">
        <f t="shared" si="2"/>
        <v>'THGI38420',</v>
      </c>
      <c r="I583" s="48" t="s">
        <v>831</v>
      </c>
      <c r="J583" s="48" t="s">
        <v>832</v>
      </c>
      <c r="K583" s="48">
        <v>1</v>
      </c>
      <c r="L583" s="48">
        <v>0</v>
      </c>
      <c r="M583" s="48" t="s">
        <v>1189</v>
      </c>
      <c r="N583" s="48" t="s">
        <v>1767</v>
      </c>
    </row>
    <row r="584" spans="1:14" x14ac:dyDescent="0.25">
      <c r="A584" s="48">
        <v>4522348</v>
      </c>
      <c r="B584" s="48" t="s">
        <v>753</v>
      </c>
      <c r="C584" s="48" t="s">
        <v>514</v>
      </c>
      <c r="D584" s="48">
        <v>1</v>
      </c>
      <c r="E584" s="48" t="s">
        <v>37</v>
      </c>
      <c r="F584" s="48" t="s">
        <v>754</v>
      </c>
      <c r="G584" s="48" t="s">
        <v>1766</v>
      </c>
      <c r="H584" s="48" t="str">
        <f t="shared" si="2"/>
        <v>'THGI38420',</v>
      </c>
      <c r="I584" s="48" t="s">
        <v>831</v>
      </c>
      <c r="J584" s="48" t="s">
        <v>832</v>
      </c>
      <c r="K584" s="48">
        <v>1</v>
      </c>
      <c r="L584" s="48">
        <v>0</v>
      </c>
      <c r="M584" s="48" t="s">
        <v>1189</v>
      </c>
      <c r="N584" s="48" t="s">
        <v>1767</v>
      </c>
    </row>
    <row r="585" spans="1:14" x14ac:dyDescent="0.25">
      <c r="A585" s="48">
        <v>4522348</v>
      </c>
      <c r="B585" s="48" t="s">
        <v>755</v>
      </c>
      <c r="C585" s="48" t="s">
        <v>325</v>
      </c>
      <c r="D585" s="48">
        <v>1</v>
      </c>
      <c r="E585" s="48" t="s">
        <v>20</v>
      </c>
      <c r="F585" s="48" t="s">
        <v>756</v>
      </c>
      <c r="G585" s="48" t="s">
        <v>1768</v>
      </c>
      <c r="H585" s="48" t="str">
        <f t="shared" si="2"/>
        <v>'LLAP92578',</v>
      </c>
      <c r="I585" s="48" t="s">
        <v>831</v>
      </c>
      <c r="J585" s="48" t="s">
        <v>832</v>
      </c>
      <c r="K585" s="48">
        <v>1</v>
      </c>
      <c r="L585" s="48">
        <v>0</v>
      </c>
      <c r="M585" s="48" t="s">
        <v>1769</v>
      </c>
      <c r="N585" s="48" t="s">
        <v>1770</v>
      </c>
    </row>
    <row r="586" spans="1:14" x14ac:dyDescent="0.25">
      <c r="A586" s="48">
        <v>4522348</v>
      </c>
      <c r="B586" s="48" t="s">
        <v>757</v>
      </c>
      <c r="C586" s="48" t="s">
        <v>136</v>
      </c>
      <c r="D586" s="48">
        <v>1</v>
      </c>
      <c r="E586" s="48" t="s">
        <v>37</v>
      </c>
      <c r="F586" s="48" t="s">
        <v>758</v>
      </c>
      <c r="G586" s="48" t="s">
        <v>1771</v>
      </c>
      <c r="H586" s="48" t="str">
        <f t="shared" si="2"/>
        <v>'GRQB09433',</v>
      </c>
      <c r="I586" s="48" t="s">
        <v>831</v>
      </c>
      <c r="J586" s="48" t="s">
        <v>832</v>
      </c>
      <c r="K586" s="48">
        <v>1</v>
      </c>
      <c r="L586" s="48">
        <v>0</v>
      </c>
      <c r="M586" s="48" t="s">
        <v>1772</v>
      </c>
      <c r="N586" s="48" t="s">
        <v>1773</v>
      </c>
    </row>
    <row r="587" spans="1:14" x14ac:dyDescent="0.25">
      <c r="A587" s="48">
        <v>4522348</v>
      </c>
      <c r="B587" s="48" t="s">
        <v>759</v>
      </c>
      <c r="C587" s="48" t="s">
        <v>136</v>
      </c>
      <c r="D587" s="48">
        <v>1</v>
      </c>
      <c r="E587" s="48" t="s">
        <v>37</v>
      </c>
      <c r="F587" s="48" t="s">
        <v>760</v>
      </c>
      <c r="G587" s="48" t="s">
        <v>1774</v>
      </c>
      <c r="H587" s="48" t="str">
        <f t="shared" si="2"/>
        <v>'BRCH47969',</v>
      </c>
      <c r="I587" s="48" t="s">
        <v>831</v>
      </c>
      <c r="J587" s="48" t="s">
        <v>832</v>
      </c>
      <c r="K587" s="48">
        <v>1</v>
      </c>
      <c r="L587" s="48">
        <v>0</v>
      </c>
      <c r="M587" s="48" t="s">
        <v>1775</v>
      </c>
      <c r="N587" s="48" t="s">
        <v>1776</v>
      </c>
    </row>
    <row r="588" spans="1:14" x14ac:dyDescent="0.25">
      <c r="A588" s="48">
        <v>4522348</v>
      </c>
      <c r="B588" s="48" t="s">
        <v>67</v>
      </c>
      <c r="C588" s="48" t="s">
        <v>529</v>
      </c>
      <c r="D588" s="48">
        <v>1</v>
      </c>
      <c r="E588" s="48" t="s">
        <v>37</v>
      </c>
      <c r="F588" s="48" t="s">
        <v>68</v>
      </c>
      <c r="G588" s="48" t="s">
        <v>880</v>
      </c>
      <c r="H588" s="48" t="str">
        <f t="shared" si="2"/>
        <v>'UNZO17457',</v>
      </c>
      <c r="I588" s="48" t="s">
        <v>831</v>
      </c>
      <c r="J588" s="48" t="s">
        <v>832</v>
      </c>
      <c r="K588" s="48">
        <v>1</v>
      </c>
      <c r="L588" s="48">
        <v>0</v>
      </c>
      <c r="M588" s="48" t="s">
        <v>881</v>
      </c>
      <c r="N588" s="48" t="s">
        <v>882</v>
      </c>
    </row>
    <row r="589" spans="1:14" x14ac:dyDescent="0.25">
      <c r="A589" s="48">
        <v>4522348</v>
      </c>
      <c r="B589" s="48" t="s">
        <v>761</v>
      </c>
      <c r="C589" s="48" t="s">
        <v>136</v>
      </c>
      <c r="D589" s="48">
        <v>1</v>
      </c>
      <c r="E589" s="48" t="s">
        <v>37</v>
      </c>
      <c r="F589" s="48" t="s">
        <v>762</v>
      </c>
      <c r="G589" s="48" t="s">
        <v>1777</v>
      </c>
      <c r="H589" s="48" t="str">
        <f t="shared" si="2"/>
        <v>'QART41307',</v>
      </c>
      <c r="I589" s="48" t="s">
        <v>831</v>
      </c>
      <c r="J589" s="48" t="s">
        <v>832</v>
      </c>
      <c r="K589" s="48">
        <v>1</v>
      </c>
      <c r="L589" s="48">
        <v>0</v>
      </c>
      <c r="M589" s="48" t="s">
        <v>1778</v>
      </c>
      <c r="N589" s="48" t="s">
        <v>1779</v>
      </c>
    </row>
    <row r="590" spans="1:14" x14ac:dyDescent="0.25">
      <c r="A590" s="48">
        <v>4522348</v>
      </c>
      <c r="B590" s="48" t="s">
        <v>763</v>
      </c>
      <c r="C590" s="48" t="s">
        <v>514</v>
      </c>
      <c r="D590" s="48">
        <v>1</v>
      </c>
      <c r="E590" s="48" t="s">
        <v>37</v>
      </c>
      <c r="F590" s="48" t="s">
        <v>764</v>
      </c>
      <c r="G590" s="48" t="s">
        <v>1780</v>
      </c>
      <c r="H590" s="48" t="str">
        <f t="shared" si="2"/>
        <v>'EVFA85351',</v>
      </c>
      <c r="I590" s="48" t="s">
        <v>831</v>
      </c>
      <c r="J590" s="48" t="s">
        <v>832</v>
      </c>
      <c r="K590" s="48">
        <v>1</v>
      </c>
      <c r="L590" s="48">
        <v>0</v>
      </c>
      <c r="M590" s="48" t="s">
        <v>949</v>
      </c>
      <c r="N590" s="48" t="s">
        <v>1781</v>
      </c>
    </row>
    <row r="591" spans="1:14" x14ac:dyDescent="0.25">
      <c r="A591" s="48">
        <v>4522348</v>
      </c>
      <c r="B591" s="48" t="s">
        <v>296</v>
      </c>
      <c r="C591" s="48" t="s">
        <v>514</v>
      </c>
      <c r="D591" s="48">
        <v>1</v>
      </c>
      <c r="E591" s="48" t="s">
        <v>37</v>
      </c>
      <c r="F591" s="48" t="s">
        <v>297</v>
      </c>
      <c r="G591" s="48" t="s">
        <v>1171</v>
      </c>
      <c r="H591" s="48" t="str">
        <f t="shared" si="2"/>
        <v>'CIKE55815',</v>
      </c>
      <c r="I591" s="48" t="s">
        <v>831</v>
      </c>
      <c r="J591" s="48" t="s">
        <v>832</v>
      </c>
      <c r="K591" s="48">
        <v>1</v>
      </c>
      <c r="L591" s="48">
        <v>0</v>
      </c>
      <c r="M591" s="48" t="s">
        <v>979</v>
      </c>
      <c r="N591" s="48" t="s">
        <v>1172</v>
      </c>
    </row>
    <row r="592" spans="1:14" x14ac:dyDescent="0.25">
      <c r="A592" s="48">
        <v>4522348</v>
      </c>
      <c r="B592" s="48" t="s">
        <v>42</v>
      </c>
      <c r="C592" s="48" t="s">
        <v>514</v>
      </c>
      <c r="D592" s="48">
        <v>1</v>
      </c>
      <c r="E592" s="48" t="s">
        <v>37</v>
      </c>
      <c r="F592" s="48" t="s">
        <v>44</v>
      </c>
      <c r="G592" s="48" t="s">
        <v>1331</v>
      </c>
      <c r="H592" s="48" t="str">
        <f t="shared" si="2"/>
        <v>'KKBI28600',</v>
      </c>
      <c r="I592" s="48" t="s">
        <v>831</v>
      </c>
      <c r="J592" s="48" t="s">
        <v>832</v>
      </c>
      <c r="K592" s="48">
        <v>1</v>
      </c>
      <c r="L592" s="48">
        <v>0</v>
      </c>
      <c r="M592" s="48" t="s">
        <v>848</v>
      </c>
      <c r="N592" s="48" t="s">
        <v>1332</v>
      </c>
    </row>
    <row r="593" spans="1:14" x14ac:dyDescent="0.25">
      <c r="A593" s="48">
        <v>4522348</v>
      </c>
      <c r="B593" s="48" t="s">
        <v>42</v>
      </c>
      <c r="C593" s="48" t="s">
        <v>83</v>
      </c>
      <c r="D593" s="48">
        <v>2</v>
      </c>
      <c r="E593" s="48" t="s">
        <v>37</v>
      </c>
      <c r="F593" s="48" t="s">
        <v>44</v>
      </c>
      <c r="G593" s="48" t="s">
        <v>1331</v>
      </c>
      <c r="H593" s="48" t="str">
        <f t="shared" si="2"/>
        <v>'KKBI28600',</v>
      </c>
      <c r="I593" s="48" t="s">
        <v>831</v>
      </c>
      <c r="J593" s="48" t="s">
        <v>832</v>
      </c>
      <c r="K593" s="48">
        <v>2</v>
      </c>
      <c r="L593" s="48">
        <v>0</v>
      </c>
      <c r="M593" s="48" t="s">
        <v>848</v>
      </c>
      <c r="N593" s="48" t="s">
        <v>1332</v>
      </c>
    </row>
    <row r="594" spans="1:14" x14ac:dyDescent="0.25">
      <c r="A594" s="48">
        <v>4522348</v>
      </c>
      <c r="B594" s="48" t="s">
        <v>449</v>
      </c>
      <c r="C594" s="48" t="s">
        <v>325</v>
      </c>
      <c r="D594" s="48">
        <v>1</v>
      </c>
      <c r="E594" s="48" t="s">
        <v>20</v>
      </c>
      <c r="F594" s="48" t="s">
        <v>450</v>
      </c>
      <c r="G594" s="48" t="s">
        <v>1360</v>
      </c>
      <c r="H594" s="48" t="str">
        <f t="shared" si="2"/>
        <v>'DNKC34319',</v>
      </c>
      <c r="I594" s="48" t="s">
        <v>831</v>
      </c>
      <c r="J594" s="48" t="s">
        <v>832</v>
      </c>
      <c r="K594" s="48">
        <v>1</v>
      </c>
      <c r="L594" s="48">
        <v>0</v>
      </c>
      <c r="M594" s="48" t="s">
        <v>1361</v>
      </c>
      <c r="N594" s="48" t="s">
        <v>1362</v>
      </c>
    </row>
    <row r="595" spans="1:14" x14ac:dyDescent="0.25">
      <c r="A595" s="48">
        <v>4522348</v>
      </c>
      <c r="B595" s="48" t="s">
        <v>765</v>
      </c>
      <c r="C595" s="48" t="s">
        <v>526</v>
      </c>
      <c r="D595" s="48">
        <v>1</v>
      </c>
      <c r="E595" s="48" t="s">
        <v>37</v>
      </c>
      <c r="F595" s="48" t="s">
        <v>280</v>
      </c>
      <c r="G595" s="48" t="s">
        <v>1782</v>
      </c>
      <c r="H595" s="48" t="str">
        <f t="shared" si="2"/>
        <v>'UMEF33307',</v>
      </c>
      <c r="I595" s="48" t="s">
        <v>831</v>
      </c>
      <c r="J595" s="48" t="s">
        <v>832</v>
      </c>
      <c r="K595" s="48">
        <v>1</v>
      </c>
      <c r="L595" s="48">
        <v>0</v>
      </c>
      <c r="M595" s="48" t="s">
        <v>1439</v>
      </c>
      <c r="N595" s="48" t="s">
        <v>1783</v>
      </c>
    </row>
    <row r="596" spans="1:14" x14ac:dyDescent="0.25">
      <c r="A596" s="48">
        <v>4522348</v>
      </c>
      <c r="B596" s="48" t="s">
        <v>766</v>
      </c>
      <c r="C596" s="48" t="s">
        <v>500</v>
      </c>
      <c r="D596" s="48">
        <v>1</v>
      </c>
      <c r="E596" s="48" t="s">
        <v>71</v>
      </c>
      <c r="F596" s="48" t="s">
        <v>767</v>
      </c>
      <c r="G596" s="48" t="s">
        <v>1784</v>
      </c>
      <c r="H596" s="48" t="str">
        <f t="shared" si="2"/>
        <v>'GFQI09970',</v>
      </c>
      <c r="I596" s="48" t="s">
        <v>831</v>
      </c>
      <c r="J596" s="48" t="s">
        <v>832</v>
      </c>
      <c r="K596" s="48">
        <v>1</v>
      </c>
      <c r="L596" s="48">
        <v>0</v>
      </c>
      <c r="M596" s="48" t="s">
        <v>1785</v>
      </c>
      <c r="N596" s="48" t="s">
        <v>1786</v>
      </c>
    </row>
    <row r="597" spans="1:14" x14ac:dyDescent="0.25">
      <c r="A597" s="48">
        <v>4522348</v>
      </c>
      <c r="B597" s="48" t="s">
        <v>768</v>
      </c>
      <c r="C597" s="48" t="s">
        <v>500</v>
      </c>
      <c r="D597" s="48">
        <v>1</v>
      </c>
      <c r="E597" s="48" t="s">
        <v>71</v>
      </c>
      <c r="F597" s="48" t="s">
        <v>769</v>
      </c>
      <c r="G597" s="48" t="s">
        <v>1787</v>
      </c>
      <c r="H597" s="48" t="str">
        <f t="shared" si="2"/>
        <v>'DCDV84208',</v>
      </c>
      <c r="I597" s="48" t="s">
        <v>831</v>
      </c>
      <c r="J597" s="48" t="s">
        <v>832</v>
      </c>
      <c r="K597" s="48">
        <v>1</v>
      </c>
      <c r="L597" s="48">
        <v>0</v>
      </c>
      <c r="M597" s="48" t="s">
        <v>1788</v>
      </c>
      <c r="N597" s="48" t="s">
        <v>1789</v>
      </c>
    </row>
    <row r="598" spans="1:14" x14ac:dyDescent="0.25">
      <c r="A598" s="48">
        <v>4522348</v>
      </c>
      <c r="B598" s="48" t="s">
        <v>117</v>
      </c>
      <c r="C598" s="48" t="s">
        <v>136</v>
      </c>
      <c r="D598" s="48">
        <v>1</v>
      </c>
      <c r="E598" s="48" t="s">
        <v>37</v>
      </c>
      <c r="F598" s="48" t="s">
        <v>118</v>
      </c>
      <c r="G598" s="48" t="s">
        <v>936</v>
      </c>
      <c r="H598" s="48" t="str">
        <f t="shared" si="2"/>
        <v>'BXCG86043',</v>
      </c>
      <c r="I598" s="48" t="s">
        <v>831</v>
      </c>
      <c r="J598" s="48" t="s">
        <v>832</v>
      </c>
      <c r="K598" s="48">
        <v>1</v>
      </c>
      <c r="L598" s="48">
        <v>0</v>
      </c>
      <c r="M598" s="48" t="s">
        <v>848</v>
      </c>
      <c r="N598" s="48" t="s">
        <v>937</v>
      </c>
    </row>
    <row r="599" spans="1:14" x14ac:dyDescent="0.25">
      <c r="A599" s="48">
        <v>4522348</v>
      </c>
      <c r="B599" s="48" t="s">
        <v>770</v>
      </c>
      <c r="C599" s="48" t="s">
        <v>325</v>
      </c>
      <c r="D599" s="48">
        <v>1</v>
      </c>
      <c r="E599" s="48" t="s">
        <v>20</v>
      </c>
      <c r="F599" s="48" t="s">
        <v>771</v>
      </c>
      <c r="G599" s="48" t="s">
        <v>1790</v>
      </c>
      <c r="H599" s="48" t="str">
        <f t="shared" si="2"/>
        <v>'FTNE27546',</v>
      </c>
      <c r="I599" s="48" t="s">
        <v>831</v>
      </c>
      <c r="J599" s="48" t="s">
        <v>832</v>
      </c>
      <c r="K599" s="48">
        <v>1</v>
      </c>
      <c r="L599" s="48">
        <v>0</v>
      </c>
      <c r="M599" s="48" t="s">
        <v>1791</v>
      </c>
      <c r="N599" s="48" t="s">
        <v>1792</v>
      </c>
    </row>
    <row r="600" spans="1:14" x14ac:dyDescent="0.25">
      <c r="A600" s="48">
        <v>4522348</v>
      </c>
      <c r="B600" s="48" t="s">
        <v>772</v>
      </c>
      <c r="C600" s="48" t="s">
        <v>520</v>
      </c>
      <c r="D600" s="48">
        <v>1</v>
      </c>
      <c r="E600" s="48" t="s">
        <v>20</v>
      </c>
      <c r="F600" s="48" t="s">
        <v>773</v>
      </c>
      <c r="G600" s="48" t="s">
        <v>1793</v>
      </c>
      <c r="H600" s="48" t="str">
        <f t="shared" si="2"/>
        <v>'LSYS24332',</v>
      </c>
      <c r="I600" s="48" t="s">
        <v>831</v>
      </c>
      <c r="J600" s="48" t="s">
        <v>832</v>
      </c>
      <c r="K600" s="48">
        <v>1</v>
      </c>
      <c r="L600" s="48">
        <v>0</v>
      </c>
      <c r="M600" s="48" t="s">
        <v>1576</v>
      </c>
      <c r="N600" s="48" t="s">
        <v>1794</v>
      </c>
    </row>
    <row r="601" spans="1:14" x14ac:dyDescent="0.25">
      <c r="A601" s="48">
        <v>4522348</v>
      </c>
      <c r="B601" s="48" t="s">
        <v>180</v>
      </c>
      <c r="C601" s="48" t="s">
        <v>325</v>
      </c>
      <c r="D601" s="48">
        <v>5</v>
      </c>
      <c r="E601" s="48" t="s">
        <v>20</v>
      </c>
      <c r="F601" s="48" t="s">
        <v>181</v>
      </c>
      <c r="G601" s="48" t="s">
        <v>1021</v>
      </c>
      <c r="H601" s="48" t="str">
        <f t="shared" si="2"/>
        <v>'URIH25354',</v>
      </c>
      <c r="I601" s="48" t="s">
        <v>831</v>
      </c>
      <c r="J601" s="48" t="s">
        <v>832</v>
      </c>
      <c r="K601" s="48">
        <v>5</v>
      </c>
      <c r="L601" s="48">
        <v>0</v>
      </c>
      <c r="M601" s="48" t="s">
        <v>1022</v>
      </c>
      <c r="N601" s="48" t="s">
        <v>1023</v>
      </c>
    </row>
    <row r="602" spans="1:14" x14ac:dyDescent="0.25">
      <c r="A602" s="48">
        <v>4522348</v>
      </c>
      <c r="B602" s="48" t="s">
        <v>605</v>
      </c>
      <c r="C602" s="48" t="s">
        <v>325</v>
      </c>
      <c r="D602" s="48">
        <v>1</v>
      </c>
      <c r="E602" s="48" t="s">
        <v>20</v>
      </c>
      <c r="F602" s="48" t="s">
        <v>443</v>
      </c>
      <c r="G602" s="48" t="s">
        <v>1352</v>
      </c>
      <c r="H602" s="48" t="str">
        <f t="shared" si="2"/>
        <v>'IGUM62277',</v>
      </c>
      <c r="I602" s="48" t="s">
        <v>831</v>
      </c>
      <c r="J602" s="48" t="s">
        <v>832</v>
      </c>
      <c r="K602" s="48">
        <v>1</v>
      </c>
      <c r="L602" s="48">
        <v>0</v>
      </c>
      <c r="M602" s="48" t="s">
        <v>1580</v>
      </c>
      <c r="N602" s="48" t="s">
        <v>1354</v>
      </c>
    </row>
    <row r="603" spans="1:14" x14ac:dyDescent="0.25">
      <c r="A603" s="48">
        <v>4522348</v>
      </c>
      <c r="B603" s="48" t="s">
        <v>202</v>
      </c>
      <c r="C603" s="48" t="s">
        <v>325</v>
      </c>
      <c r="D603" s="48">
        <v>1</v>
      </c>
      <c r="E603" s="48" t="s">
        <v>20</v>
      </c>
      <c r="F603" s="48" t="s">
        <v>203</v>
      </c>
      <c r="G603" s="48" t="s">
        <v>1052</v>
      </c>
      <c r="H603" s="48" t="str">
        <f t="shared" si="2"/>
        <v>'XKLV64847',</v>
      </c>
      <c r="I603" s="48" t="s">
        <v>831</v>
      </c>
      <c r="J603" s="48" t="s">
        <v>832</v>
      </c>
      <c r="K603" s="48">
        <v>1</v>
      </c>
      <c r="L603" s="48">
        <v>0</v>
      </c>
      <c r="M603" s="48" t="s">
        <v>1053</v>
      </c>
      <c r="N603" s="48" t="s">
        <v>1054</v>
      </c>
    </row>
    <row r="604" spans="1:14" x14ac:dyDescent="0.25">
      <c r="A604" s="48">
        <v>4522348</v>
      </c>
      <c r="B604" s="48" t="s">
        <v>202</v>
      </c>
      <c r="C604" s="48" t="s">
        <v>502</v>
      </c>
      <c r="D604" s="48">
        <v>3</v>
      </c>
      <c r="E604" s="48" t="s">
        <v>20</v>
      </c>
      <c r="F604" s="48" t="s">
        <v>203</v>
      </c>
      <c r="G604" s="48" t="s">
        <v>1052</v>
      </c>
      <c r="H604" s="48" t="str">
        <f t="shared" si="2"/>
        <v>'XKLV64847',</v>
      </c>
      <c r="I604" s="48" t="s">
        <v>831</v>
      </c>
      <c r="J604" s="48" t="s">
        <v>832</v>
      </c>
      <c r="K604" s="48">
        <v>3</v>
      </c>
      <c r="L604" s="48">
        <v>0</v>
      </c>
      <c r="M604" s="48" t="s">
        <v>1053</v>
      </c>
      <c r="N604" s="48" t="s">
        <v>1054</v>
      </c>
    </row>
    <row r="605" spans="1:14" x14ac:dyDescent="0.25">
      <c r="A605" s="48">
        <v>4522348</v>
      </c>
      <c r="B605" s="48" t="s">
        <v>202</v>
      </c>
      <c r="C605" s="48" t="s">
        <v>36</v>
      </c>
      <c r="D605" s="48">
        <v>1</v>
      </c>
      <c r="E605" s="48" t="s">
        <v>20</v>
      </c>
      <c r="F605" s="48" t="s">
        <v>203</v>
      </c>
      <c r="G605" s="48" t="s">
        <v>1052</v>
      </c>
      <c r="H605" s="48" t="str">
        <f t="shared" si="2"/>
        <v>'XKLV64847',</v>
      </c>
      <c r="I605" s="48" t="s">
        <v>831</v>
      </c>
      <c r="J605" s="48" t="s">
        <v>832</v>
      </c>
      <c r="K605" s="48">
        <v>1</v>
      </c>
      <c r="L605" s="48">
        <v>0</v>
      </c>
      <c r="M605" s="48" t="s">
        <v>1053</v>
      </c>
      <c r="N605" s="48" t="s">
        <v>1054</v>
      </c>
    </row>
    <row r="606" spans="1:14" x14ac:dyDescent="0.25">
      <c r="A606" s="48">
        <v>4522348</v>
      </c>
      <c r="B606" s="48" t="s">
        <v>202</v>
      </c>
      <c r="C606" s="48" t="s">
        <v>79</v>
      </c>
      <c r="D606" s="48">
        <v>2</v>
      </c>
      <c r="E606" s="48" t="s">
        <v>20</v>
      </c>
      <c r="F606" s="48" t="s">
        <v>203</v>
      </c>
      <c r="G606" s="48" t="s">
        <v>1052</v>
      </c>
      <c r="H606" s="48" t="str">
        <f t="shared" si="2"/>
        <v>'XKLV64847',</v>
      </c>
      <c r="I606" s="48" t="s">
        <v>831</v>
      </c>
      <c r="J606" s="48" t="s">
        <v>832</v>
      </c>
      <c r="K606" s="48">
        <v>2</v>
      </c>
      <c r="L606" s="48">
        <v>0</v>
      </c>
      <c r="M606" s="48" t="s">
        <v>1053</v>
      </c>
      <c r="N606" s="48" t="s">
        <v>1054</v>
      </c>
    </row>
    <row r="607" spans="1:14" x14ac:dyDescent="0.25">
      <c r="A607" s="48">
        <v>4522348</v>
      </c>
      <c r="B607" s="48" t="s">
        <v>774</v>
      </c>
      <c r="C607" s="48" t="s">
        <v>502</v>
      </c>
      <c r="D607" s="48">
        <v>1</v>
      </c>
      <c r="E607" s="48" t="s">
        <v>20</v>
      </c>
      <c r="F607" s="48" t="s">
        <v>775</v>
      </c>
      <c r="G607" s="48" t="s">
        <v>1795</v>
      </c>
      <c r="H607" s="48" t="str">
        <f t="shared" si="2"/>
        <v>'ZWPL85984',</v>
      </c>
      <c r="I607" s="48" t="s">
        <v>831</v>
      </c>
      <c r="J607" s="48" t="s">
        <v>832</v>
      </c>
      <c r="K607" s="48">
        <v>1</v>
      </c>
      <c r="L607" s="48">
        <v>0</v>
      </c>
      <c r="M607" s="48" t="s">
        <v>1353</v>
      </c>
      <c r="N607" s="48" t="s">
        <v>1600</v>
      </c>
    </row>
    <row r="608" spans="1:14" x14ac:dyDescent="0.25">
      <c r="A608" s="48">
        <v>4522348</v>
      </c>
      <c r="B608" s="48" t="s">
        <v>202</v>
      </c>
      <c r="C608" s="48" t="s">
        <v>311</v>
      </c>
      <c r="D608" s="48">
        <v>2</v>
      </c>
      <c r="E608" s="48" t="s">
        <v>71</v>
      </c>
      <c r="F608" s="48" t="s">
        <v>203</v>
      </c>
      <c r="G608" s="48" t="s">
        <v>1052</v>
      </c>
      <c r="H608" s="48" t="str">
        <f t="shared" si="2"/>
        <v>'XKLV64847',</v>
      </c>
      <c r="I608" s="48" t="s">
        <v>831</v>
      </c>
      <c r="J608" s="48" t="s">
        <v>832</v>
      </c>
      <c r="K608" s="48">
        <v>2</v>
      </c>
      <c r="L608" s="48">
        <v>0</v>
      </c>
      <c r="M608" s="48" t="s">
        <v>1053</v>
      </c>
      <c r="N608" s="48" t="s">
        <v>1054</v>
      </c>
    </row>
    <row r="609" spans="1:14" x14ac:dyDescent="0.25">
      <c r="A609" s="48">
        <v>4522348</v>
      </c>
      <c r="B609" s="48" t="s">
        <v>202</v>
      </c>
      <c r="C609" s="48" t="s">
        <v>303</v>
      </c>
      <c r="D609" s="48">
        <v>1</v>
      </c>
      <c r="E609" s="48" t="s">
        <v>71</v>
      </c>
      <c r="F609" s="48" t="s">
        <v>203</v>
      </c>
      <c r="G609" s="48" t="s">
        <v>1052</v>
      </c>
      <c r="H609" s="48" t="str">
        <f t="shared" si="2"/>
        <v>'XKLV64847',</v>
      </c>
      <c r="I609" s="48" t="s">
        <v>831</v>
      </c>
      <c r="J609" s="48" t="s">
        <v>832</v>
      </c>
      <c r="K609" s="48">
        <v>1</v>
      </c>
      <c r="L609" s="48">
        <v>0</v>
      </c>
      <c r="M609" s="48" t="s">
        <v>1053</v>
      </c>
      <c r="N609" s="48" t="s">
        <v>1054</v>
      </c>
    </row>
    <row r="610" spans="1:14" x14ac:dyDescent="0.25">
      <c r="A610" s="48">
        <v>4522348</v>
      </c>
      <c r="B610" s="48" t="s">
        <v>766</v>
      </c>
      <c r="C610" s="48" t="s">
        <v>358</v>
      </c>
      <c r="D610" s="48">
        <v>1</v>
      </c>
      <c r="E610" s="48" t="s">
        <v>227</v>
      </c>
      <c r="F610" s="48" t="s">
        <v>767</v>
      </c>
      <c r="G610" s="48" t="s">
        <v>1784</v>
      </c>
      <c r="H610" s="48" t="str">
        <f t="shared" si="2"/>
        <v>'GFQI09970',</v>
      </c>
      <c r="I610" s="48" t="s">
        <v>831</v>
      </c>
      <c r="J610" s="48" t="s">
        <v>832</v>
      </c>
      <c r="K610" s="48">
        <v>1</v>
      </c>
      <c r="L610" s="48">
        <v>0</v>
      </c>
      <c r="M610" s="48" t="s">
        <v>1785</v>
      </c>
      <c r="N610" s="48" t="s">
        <v>1786</v>
      </c>
    </row>
    <row r="611" spans="1:14" x14ac:dyDescent="0.25">
      <c r="A611" s="48">
        <v>4522348</v>
      </c>
      <c r="B611" s="48" t="s">
        <v>160</v>
      </c>
      <c r="C611" s="48" t="s">
        <v>325</v>
      </c>
      <c r="D611" s="48">
        <v>1</v>
      </c>
      <c r="E611" s="48" t="s">
        <v>20</v>
      </c>
      <c r="F611" s="48" t="s">
        <v>161</v>
      </c>
      <c r="G611" s="48" t="s">
        <v>941</v>
      </c>
      <c r="H611" s="48" t="str">
        <f t="shared" si="2"/>
        <v>'LXHP09927',</v>
      </c>
      <c r="I611" s="48" t="s">
        <v>831</v>
      </c>
      <c r="J611" s="48" t="s">
        <v>832</v>
      </c>
      <c r="K611" s="48">
        <v>1</v>
      </c>
      <c r="L611" s="48">
        <v>0</v>
      </c>
      <c r="M611" s="48" t="s">
        <v>994</v>
      </c>
      <c r="N611" s="48" t="s">
        <v>943</v>
      </c>
    </row>
    <row r="612" spans="1:14" x14ac:dyDescent="0.25">
      <c r="A612" s="48">
        <v>4522348</v>
      </c>
      <c r="B612" s="48" t="s">
        <v>776</v>
      </c>
      <c r="C612" s="48" t="s">
        <v>325</v>
      </c>
      <c r="D612" s="48">
        <v>2</v>
      </c>
      <c r="E612" s="48" t="s">
        <v>20</v>
      </c>
      <c r="F612" s="48" t="s">
        <v>777</v>
      </c>
      <c r="G612" s="48" t="s">
        <v>914</v>
      </c>
      <c r="H612" s="48" t="str">
        <f t="shared" si="2"/>
        <v>'WDBX97571',</v>
      </c>
      <c r="I612" s="48" t="s">
        <v>831</v>
      </c>
      <c r="J612" s="48" t="s">
        <v>832</v>
      </c>
      <c r="K612" s="48">
        <v>2</v>
      </c>
      <c r="L612" s="48">
        <v>0</v>
      </c>
      <c r="M612" s="48" t="s">
        <v>884</v>
      </c>
      <c r="N612" s="48" t="s">
        <v>916</v>
      </c>
    </row>
    <row r="613" spans="1:14" x14ac:dyDescent="0.25">
      <c r="A613" s="48">
        <v>4522348</v>
      </c>
      <c r="B613" s="48" t="s">
        <v>142</v>
      </c>
      <c r="C613" s="48" t="s">
        <v>31</v>
      </c>
      <c r="D613" s="48">
        <v>2</v>
      </c>
      <c r="E613" s="48" t="s">
        <v>71</v>
      </c>
      <c r="F613" s="48" t="s">
        <v>143</v>
      </c>
      <c r="G613" s="48" t="s">
        <v>1796</v>
      </c>
      <c r="H613" s="48" t="str">
        <f t="shared" si="2"/>
        <v>'NQGE77772',</v>
      </c>
      <c r="I613" s="48" t="s">
        <v>831</v>
      </c>
      <c r="J613" s="48" t="s">
        <v>832</v>
      </c>
      <c r="K613" s="48">
        <v>2</v>
      </c>
      <c r="L613" s="48">
        <v>0</v>
      </c>
      <c r="M613" s="48" t="s">
        <v>970</v>
      </c>
      <c r="N613" s="48" t="s">
        <v>1797</v>
      </c>
    </row>
    <row r="614" spans="1:14" x14ac:dyDescent="0.25">
      <c r="A614" s="48">
        <v>4522348</v>
      </c>
      <c r="B614" s="48" t="s">
        <v>510</v>
      </c>
      <c r="C614" s="48" t="s">
        <v>500</v>
      </c>
      <c r="D614" s="48">
        <v>1</v>
      </c>
      <c r="E614" s="48" t="s">
        <v>71</v>
      </c>
      <c r="F614" s="48" t="s">
        <v>511</v>
      </c>
      <c r="G614" s="48" t="s">
        <v>1798</v>
      </c>
      <c r="H614" s="48" t="str">
        <f t="shared" si="2"/>
        <v>'JDOJ65833',</v>
      </c>
      <c r="I614" s="48" t="s">
        <v>831</v>
      </c>
      <c r="J614" s="48" t="s">
        <v>832</v>
      </c>
      <c r="K614" s="48">
        <v>1</v>
      </c>
      <c r="L614" s="48">
        <v>0</v>
      </c>
      <c r="M614" s="48" t="s">
        <v>1436</v>
      </c>
      <c r="N614" s="48" t="s">
        <v>919</v>
      </c>
    </row>
    <row r="615" spans="1:14" x14ac:dyDescent="0.25">
      <c r="A615" s="48">
        <v>4522348</v>
      </c>
      <c r="B615" s="48" t="s">
        <v>778</v>
      </c>
      <c r="C615" s="48" t="s">
        <v>79</v>
      </c>
      <c r="D615" s="48">
        <v>1</v>
      </c>
      <c r="E615" s="48" t="s">
        <v>37</v>
      </c>
      <c r="F615" s="48" t="s">
        <v>779</v>
      </c>
      <c r="G615" s="48" t="s">
        <v>1799</v>
      </c>
      <c r="H615" s="48" t="str">
        <f t="shared" si="2"/>
        <v>'AGDL30058',</v>
      </c>
      <c r="I615" s="48" t="s">
        <v>890</v>
      </c>
      <c r="J615" s="48" t="s">
        <v>81</v>
      </c>
      <c r="K615" s="48">
        <v>1</v>
      </c>
      <c r="L615" s="48">
        <v>0</v>
      </c>
      <c r="M615" s="48" t="s">
        <v>1800</v>
      </c>
      <c r="N615" s="48" t="s">
        <v>1801</v>
      </c>
    </row>
    <row r="616" spans="1:14" x14ac:dyDescent="0.25">
      <c r="A616" s="48">
        <v>4522348</v>
      </c>
      <c r="B616" s="48" t="s">
        <v>701</v>
      </c>
      <c r="C616" s="48" t="s">
        <v>500</v>
      </c>
      <c r="D616" s="48">
        <v>1</v>
      </c>
      <c r="E616" s="48" t="s">
        <v>71</v>
      </c>
      <c r="F616" s="48" t="s">
        <v>702</v>
      </c>
      <c r="G616" s="48" t="s">
        <v>1697</v>
      </c>
      <c r="H616" s="48" t="str">
        <f t="shared" si="2"/>
        <v>'RNIT70844',</v>
      </c>
      <c r="I616" s="48" t="s">
        <v>831</v>
      </c>
      <c r="J616" s="48" t="s">
        <v>832</v>
      </c>
      <c r="K616" s="48">
        <v>1</v>
      </c>
      <c r="L616" s="48">
        <v>0</v>
      </c>
      <c r="M616" s="48" t="s">
        <v>1698</v>
      </c>
      <c r="N616" s="48" t="s">
        <v>1699</v>
      </c>
    </row>
    <row r="617" spans="1:14" x14ac:dyDescent="0.25">
      <c r="A617" s="48">
        <v>4522348</v>
      </c>
      <c r="B617" s="48" t="s">
        <v>220</v>
      </c>
      <c r="C617" s="48" t="s">
        <v>526</v>
      </c>
      <c r="D617" s="48">
        <v>1</v>
      </c>
      <c r="E617" s="48" t="s">
        <v>37</v>
      </c>
      <c r="F617" s="48" t="s">
        <v>221</v>
      </c>
      <c r="G617" s="48" t="s">
        <v>1076</v>
      </c>
      <c r="H617" s="48" t="str">
        <f t="shared" si="2"/>
        <v>'HBIU10747',</v>
      </c>
      <c r="I617" s="48" t="s">
        <v>831</v>
      </c>
      <c r="J617" s="48" t="s">
        <v>832</v>
      </c>
      <c r="K617" s="48">
        <v>1</v>
      </c>
      <c r="L617" s="48">
        <v>0</v>
      </c>
      <c r="M617" s="48" t="s">
        <v>1077</v>
      </c>
      <c r="N617" s="48" t="s">
        <v>1078</v>
      </c>
    </row>
    <row r="618" spans="1:14" x14ac:dyDescent="0.25">
      <c r="A618" s="48">
        <v>4522348</v>
      </c>
      <c r="B618" s="48" t="s">
        <v>135</v>
      </c>
      <c r="C618" s="48" t="s">
        <v>500</v>
      </c>
      <c r="D618" s="48">
        <v>4</v>
      </c>
      <c r="E618" s="48" t="s">
        <v>71</v>
      </c>
      <c r="F618" s="48" t="s">
        <v>137</v>
      </c>
      <c r="G618" s="48" t="s">
        <v>960</v>
      </c>
      <c r="H618" s="48" t="str">
        <f t="shared" si="2"/>
        <v>'DFRI29287',</v>
      </c>
      <c r="I618" s="48" t="s">
        <v>831</v>
      </c>
      <c r="J618" s="48" t="s">
        <v>832</v>
      </c>
      <c r="K618" s="48">
        <v>4</v>
      </c>
      <c r="L618" s="48">
        <v>0</v>
      </c>
      <c r="M618" s="48" t="s">
        <v>961</v>
      </c>
      <c r="N618" s="48" t="s">
        <v>962</v>
      </c>
    </row>
    <row r="619" spans="1:14" x14ac:dyDescent="0.25">
      <c r="A619" s="48">
        <v>4522348</v>
      </c>
      <c r="B619" s="48" t="s">
        <v>135</v>
      </c>
      <c r="C619" s="48" t="s">
        <v>311</v>
      </c>
      <c r="D619" s="48">
        <v>1</v>
      </c>
      <c r="E619" s="48" t="s">
        <v>71</v>
      </c>
      <c r="F619" s="48" t="s">
        <v>137</v>
      </c>
      <c r="G619" s="48" t="s">
        <v>960</v>
      </c>
      <c r="H619" s="48" t="str">
        <f t="shared" si="2"/>
        <v>'DFRI29287',</v>
      </c>
      <c r="I619" s="48" t="s">
        <v>831</v>
      </c>
      <c r="J619" s="48" t="s">
        <v>832</v>
      </c>
      <c r="K619" s="48">
        <v>1</v>
      </c>
      <c r="L619" s="48">
        <v>0</v>
      </c>
      <c r="M619" s="48" t="s">
        <v>961</v>
      </c>
      <c r="N619" s="48" t="s">
        <v>962</v>
      </c>
    </row>
    <row r="620" spans="1:14" x14ac:dyDescent="0.25">
      <c r="A620" s="48">
        <v>4522348</v>
      </c>
      <c r="B620" s="48" t="s">
        <v>337</v>
      </c>
      <c r="C620" s="48" t="s">
        <v>500</v>
      </c>
      <c r="D620" s="48">
        <v>1</v>
      </c>
      <c r="E620" s="48" t="s">
        <v>71</v>
      </c>
      <c r="F620" s="48" t="s">
        <v>338</v>
      </c>
      <c r="G620" s="48" t="s">
        <v>1220</v>
      </c>
      <c r="H620" s="48" t="str">
        <f t="shared" si="2"/>
        <v>'OKFW40017',</v>
      </c>
      <c r="I620" s="48" t="s">
        <v>831</v>
      </c>
      <c r="J620" s="48" t="s">
        <v>832</v>
      </c>
      <c r="K620" s="48">
        <v>1</v>
      </c>
      <c r="L620" s="48">
        <v>0</v>
      </c>
      <c r="M620" s="48" t="s">
        <v>1221</v>
      </c>
      <c r="N620" s="48" t="s">
        <v>1222</v>
      </c>
    </row>
    <row r="621" spans="1:14" x14ac:dyDescent="0.25">
      <c r="A621" s="48">
        <v>4522348</v>
      </c>
      <c r="B621" s="48" t="s">
        <v>780</v>
      </c>
      <c r="C621" s="48" t="s">
        <v>79</v>
      </c>
      <c r="D621" s="48">
        <v>1</v>
      </c>
      <c r="E621" s="48" t="s">
        <v>37</v>
      </c>
      <c r="F621" s="48" t="s">
        <v>454</v>
      </c>
      <c r="G621" s="48" t="s">
        <v>1802</v>
      </c>
      <c r="H621" s="48" t="str">
        <f t="shared" si="2"/>
        <v>'OMRF04401',</v>
      </c>
      <c r="I621" s="48" t="s">
        <v>890</v>
      </c>
      <c r="J621" s="48" t="s">
        <v>81</v>
      </c>
      <c r="K621" s="48">
        <v>1</v>
      </c>
      <c r="L621" s="48">
        <v>0</v>
      </c>
      <c r="M621" s="48" t="s">
        <v>1803</v>
      </c>
      <c r="N621" s="48" t="s">
        <v>1368</v>
      </c>
    </row>
    <row r="622" spans="1:14" x14ac:dyDescent="0.25">
      <c r="A622" s="48">
        <v>4522348</v>
      </c>
      <c r="B622" s="48" t="s">
        <v>324</v>
      </c>
      <c r="C622" s="48" t="s">
        <v>526</v>
      </c>
      <c r="D622" s="48">
        <v>1</v>
      </c>
      <c r="E622" s="48" t="s">
        <v>37</v>
      </c>
      <c r="F622" s="48" t="s">
        <v>326</v>
      </c>
      <c r="G622" s="48" t="s">
        <v>1206</v>
      </c>
      <c r="H622" s="48" t="str">
        <f t="shared" si="2"/>
        <v>'EUXY80891',</v>
      </c>
      <c r="I622" s="48" t="s">
        <v>831</v>
      </c>
      <c r="J622" s="48" t="s">
        <v>832</v>
      </c>
      <c r="K622" s="48">
        <v>1</v>
      </c>
      <c r="L622" s="48">
        <v>0</v>
      </c>
      <c r="M622" s="48" t="s">
        <v>1077</v>
      </c>
      <c r="N622" s="48" t="s">
        <v>1207</v>
      </c>
    </row>
    <row r="623" spans="1:14" x14ac:dyDescent="0.25">
      <c r="A623" s="48">
        <v>4522348</v>
      </c>
      <c r="B623" s="48" t="s">
        <v>324</v>
      </c>
      <c r="C623" s="48" t="s">
        <v>514</v>
      </c>
      <c r="D623" s="48">
        <v>1</v>
      </c>
      <c r="E623" s="48" t="s">
        <v>37</v>
      </c>
      <c r="F623" s="48" t="s">
        <v>326</v>
      </c>
      <c r="G623" s="48" t="s">
        <v>1206</v>
      </c>
      <c r="H623" s="48" t="str">
        <f t="shared" si="2"/>
        <v>'EUXY80891',</v>
      </c>
      <c r="I623" s="48" t="s">
        <v>831</v>
      </c>
      <c r="J623" s="48" t="s">
        <v>832</v>
      </c>
      <c r="K623" s="48">
        <v>1</v>
      </c>
      <c r="L623" s="48">
        <v>0</v>
      </c>
      <c r="M623" s="48" t="s">
        <v>1077</v>
      </c>
      <c r="N623" s="48" t="s">
        <v>1207</v>
      </c>
    </row>
    <row r="624" spans="1:14" x14ac:dyDescent="0.25">
      <c r="A624" s="48">
        <v>4522348</v>
      </c>
      <c r="B624" s="48" t="s">
        <v>324</v>
      </c>
      <c r="C624" s="48" t="s">
        <v>103</v>
      </c>
      <c r="D624" s="48">
        <v>1</v>
      </c>
      <c r="E624" s="48" t="s">
        <v>37</v>
      </c>
      <c r="F624" s="48" t="s">
        <v>326</v>
      </c>
      <c r="G624" s="48" t="s">
        <v>1206</v>
      </c>
      <c r="H624" s="48" t="str">
        <f t="shared" si="2"/>
        <v>'EUXY80891',</v>
      </c>
      <c r="I624" s="48" t="s">
        <v>831</v>
      </c>
      <c r="J624" s="48" t="s">
        <v>832</v>
      </c>
      <c r="K624" s="48">
        <v>1</v>
      </c>
      <c r="L624" s="48">
        <v>0</v>
      </c>
      <c r="M624" s="48" t="s">
        <v>1077</v>
      </c>
      <c r="N624" s="48" t="s">
        <v>1207</v>
      </c>
    </row>
    <row r="625" spans="1:14" x14ac:dyDescent="0.25">
      <c r="A625" s="48">
        <v>4522348</v>
      </c>
      <c r="B625" s="48" t="s">
        <v>781</v>
      </c>
      <c r="C625" s="48" t="s">
        <v>31</v>
      </c>
      <c r="D625" s="48">
        <v>1</v>
      </c>
      <c r="E625" s="48" t="s">
        <v>71</v>
      </c>
      <c r="F625" s="48" t="s">
        <v>782</v>
      </c>
      <c r="G625" s="48" t="s">
        <v>1804</v>
      </c>
      <c r="H625" s="48" t="str">
        <f t="shared" si="2"/>
        <v>'BOCR21523',</v>
      </c>
      <c r="I625" s="48" t="s">
        <v>831</v>
      </c>
      <c r="J625" s="48" t="s">
        <v>832</v>
      </c>
      <c r="K625" s="48">
        <v>1</v>
      </c>
      <c r="L625" s="48">
        <v>0</v>
      </c>
      <c r="M625" s="48" t="s">
        <v>1805</v>
      </c>
      <c r="N625" s="48" t="s">
        <v>1806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BRMG01</vt:lpstr>
      <vt:lpstr>Valor estimado</vt:lpstr>
      <vt:lpstr>Complementos</vt:lpstr>
      <vt:lpstr>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2025-10-29T21:23:44Z</dcterms:created>
  <dcterms:modified xsi:type="dcterms:W3CDTF">2025-10-29T21:23:44Z</dcterms:modified>
</cp:coreProperties>
</file>