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BRMG01!$A$7:$N$327</definedName>
  </definedNames>
  <calcPr/>
  <pivotCaches>
    <pivotCache cacheId="0" r:id="rId8"/>
  </pivotCaches>
  <extLst>
    <ext uri="GoogleSheetsCustomDataVersion2">
      <go:sheetsCustomData xmlns:go="http://customooxmlschemas.google.com/" r:id="rId9" roundtripDataChecksum="Vp/XdYWIA/tgIwSyzG9XZzbSVQ2EIob8FYps5eMHgJU="/>
    </ext>
  </extLst>
</workbook>
</file>

<file path=xl/sharedStrings.xml><?xml version="1.0" encoding="utf-8"?>
<sst xmlns="http://schemas.openxmlformats.org/spreadsheetml/2006/main" count="6167" uniqueCount="1206">
  <si>
    <t>LOTE 618 - (Outubro'25) - BRMG01 - Especialista - 1P</t>
  </si>
  <si>
    <t>QUANTIDADE</t>
  </si>
  <si>
    <t>VALOR REF.</t>
  </si>
  <si>
    <t>15 gayllords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</si>
  <si>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</si>
  <si>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</si>
  <si>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</si>
  <si>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</si>
  <si>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</si>
  <si>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</si>
  <si>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</si>
  <si>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</si>
  <si>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</si>
  <si>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</si>
  <si>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</si>
  <si>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</si>
  <si>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</si>
  <si>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</si>
  <si>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JFQN58840</t>
  </si>
  <si>
    <t>RZ-540015</t>
  </si>
  <si>
    <t>C</t>
  </si>
  <si>
    <t>Smart Tv Philips 50 Ambilight 4k Led Google Tv 50pug7908/78 Preto</t>
  </si>
  <si>
    <t>HOME ELECTRONICS</t>
  </si>
  <si>
    <t>Eletrônicos, Áudio e Vídeo</t>
  </si>
  <si>
    <t>Televisores</t>
  </si>
  <si>
    <t>1P</t>
  </si>
  <si>
    <t>RETURN</t>
  </si>
  <si>
    <t>NKWH42944</t>
  </si>
  <si>
    <t>RZ-540059</t>
  </si>
  <si>
    <t>E</t>
  </si>
  <si>
    <t>Smart Tv U8600f Crystal Uhd 4k 50 2025 Preto Samsung</t>
  </si>
  <si>
    <t>UHHW85517</t>
  </si>
  <si>
    <t>RZ-540071</t>
  </si>
  <si>
    <t>B</t>
  </si>
  <si>
    <t>Micro-ondas De Embutir Electrolux 34l Cinza Experience Com Painel Inteligente Me3bc</t>
  </si>
  <si>
    <t>Eletrodomésticos</t>
  </si>
  <si>
    <t>Fornos e Fogões</t>
  </si>
  <si>
    <t>RZ-540029</t>
  </si>
  <si>
    <t>GSCN34008</t>
  </si>
  <si>
    <t>Hisense Smart Tv Uhd 4k Qled 50  Polegadas 50q6n Google Tv Com Hdr10+ Dolby Atmos Sports Mode Game Mode Plus E Compatível Com Alexa</t>
  </si>
  <si>
    <t>YSXM41127</t>
  </si>
  <si>
    <t>RZ-540041</t>
  </si>
  <si>
    <t>Smart Tv Samsung U8100f Crystal Uhd 4k 2025 43 Preto</t>
  </si>
  <si>
    <t>TVNL00394</t>
  </si>
  <si>
    <t>RZ-538065</t>
  </si>
  <si>
    <t>Smart Tv 50 Philco Ptv50va4regb Roku Tv Led Dolby Audio</t>
  </si>
  <si>
    <t>AVHV25026</t>
  </si>
  <si>
    <t>RZ-538097</t>
  </si>
  <si>
    <t>Aspirador De Pó E Água Gtw Inox 50i Com Autolimpeza E Bocal De Sopro 50 Litros 2600w 127v</t>
  </si>
  <si>
    <t>Pequenos Eletrodomésticos</t>
  </si>
  <si>
    <t>AFSP22765</t>
  </si>
  <si>
    <t>Smart Tv Philips 43 Fhd 43pfg6909/78 Google Tv Comando Voz</t>
  </si>
  <si>
    <t>KOQF12844</t>
  </si>
  <si>
    <t>Máquina De Costura Doméstica Elgin X11000 Premium - Bivolt Branco</t>
  </si>
  <si>
    <t>BXCG86043</t>
  </si>
  <si>
    <t>RZ-538093</t>
  </si>
  <si>
    <t>Smart Tv Led 42'' Ptv42g6fr2cpf Roku Dolby Audio Preta Philco</t>
  </si>
  <si>
    <t>QAJO43537</t>
  </si>
  <si>
    <t>RZ-538077</t>
  </si>
  <si>
    <t>Smart Tv Aiwa 43 Android Full Hd Borda Ultrafina Hdr10 Dolby Áudio Aws-tv-43-bl-02-a</t>
  </si>
  <si>
    <t>RZ-540035</t>
  </si>
  <si>
    <t>ALXG47602</t>
  </si>
  <si>
    <t>RZ-538055</t>
  </si>
  <si>
    <t>Caixa De Som Amplificada Aiwa T1w-02 Bluetooth/usb/aux Preto</t>
  </si>
  <si>
    <t>Áudio</t>
  </si>
  <si>
    <t>ZEQN00413</t>
  </si>
  <si>
    <t>RZ-538101</t>
  </si>
  <si>
    <t>Smart Tv 40 Philco Ptv40m9gr2cgb Roku Tv Led Dolby Audio</t>
  </si>
  <si>
    <t>SBVQ40103</t>
  </si>
  <si>
    <t>Smart Tv H5000f Hd 32 Polegadas 2025 Preto Samsung Bivolt</t>
  </si>
  <si>
    <t>YVEY04878</t>
  </si>
  <si>
    <t>Fritadeira Air Fryer Forno Oven Digital 25l Mondial Afo-25l-bi</t>
  </si>
  <si>
    <t>D</t>
  </si>
  <si>
    <t>FYJP62573</t>
  </si>
  <si>
    <t>Smart Tv Led 32'' S5400af Full Hd Android Tv Tcl</t>
  </si>
  <si>
    <t>SAFR79478</t>
  </si>
  <si>
    <t>Fritadeira Air Fryer Forno Oven 12l Mondial Afon-12l-ab Preto</t>
  </si>
  <si>
    <t>QXYD00942</t>
  </si>
  <si>
    <t>Smart Tv Philips 32 Hd 32phg6909/78 Google Tv Comando Voz</t>
  </si>
  <si>
    <t>ISWM44794</t>
  </si>
  <si>
    <t>RZ-540105</t>
  </si>
  <si>
    <t>Smart Tv Aiwa 32 Android Hd Borda Ultrafina Hdr10 Dolby Áudio Aws-tv-32-bl-02-a</t>
  </si>
  <si>
    <t>KDKE40882</t>
  </si>
  <si>
    <t>Smart Tv 32 Philco Android Tv Led Hdr10 P32saa</t>
  </si>
  <si>
    <t>LSAJ44794</t>
  </si>
  <si>
    <t>Micro-ondas Electrolux 36l Cor Inox Efficient Com Descongelamento Assistido Me36s 127v</t>
  </si>
  <si>
    <t>ELWF22909</t>
  </si>
  <si>
    <t>Smart Tv 32 Hd Aoc Tv 32s5045/78g Hdmi 1 Usb Wifi Roku</t>
  </si>
  <si>
    <t>DKUI54565</t>
  </si>
  <si>
    <t>Purificador De Água Refrigerado - Fr600 Exclusive Ibbl</t>
  </si>
  <si>
    <t>FURNISHING &amp; HOUSEWARE</t>
  </si>
  <si>
    <t>Bebedouros e Purificadores</t>
  </si>
  <si>
    <t>WEKW29358</t>
  </si>
  <si>
    <t>Micro-ondas Mi41s 31l Espelhado Com Painel Integrado E Função Tira Odor Cor Inox Electrolux</t>
  </si>
  <si>
    <t>NEIC44407</t>
  </si>
  <si>
    <t>Micro-ondas Electrolux 36l Cor Inox Efficient Com Descongelamento Assistido Me36s 220v</t>
  </si>
  <si>
    <t>DFRI29287</t>
  </si>
  <si>
    <t>Micro-ondas De Bancada Electrolux Prata 27l Com 55 Receitas Pré-programadas No Menu Online Ms37r 127v</t>
  </si>
  <si>
    <t>RZ-538059</t>
  </si>
  <si>
    <t>AXCW38465</t>
  </si>
  <si>
    <t>Micro-ondas Electrolux 36l Branco Efficient Com Descongelamento Assistido Me36b</t>
  </si>
  <si>
    <t>PBNO38204</t>
  </si>
  <si>
    <t>Micro-ondas Electrolux 36l Branco Efficient Com Descongelamento Assistido Me36b - 127v</t>
  </si>
  <si>
    <t>FQUH24879</t>
  </si>
  <si>
    <t>Micro-ondas Nn-st67lsru 34 Litros Inox Panasonic</t>
  </si>
  <si>
    <t>TPBI04057</t>
  </si>
  <si>
    <t>Micro-ondas Brastemp Bms46ar 32 L Com Menu Gourmet Cinza</t>
  </si>
  <si>
    <t>XKLV64847</t>
  </si>
  <si>
    <t>Micro-ondas Britânia 25 Litros Preto 1100w Bmo28</t>
  </si>
  <si>
    <t>CRMK69328</t>
  </si>
  <si>
    <t>Micro-ondas Electrolux De Bancada Branco Com Função Tira Odor E Manter Aquecido 34l Meo44</t>
  </si>
  <si>
    <t>RNIT70844</t>
  </si>
  <si>
    <t>Micro-ondas Electrolux De Bancada Branco Com Função Tira Odor E Manter Aquecido 34l Meo44 127v</t>
  </si>
  <si>
    <t>XUDD85501</t>
  </si>
  <si>
    <t>RZ-540091</t>
  </si>
  <si>
    <t>Aspirador De Pó Robô Philco Função Mop Preto 35w Pas28p</t>
  </si>
  <si>
    <t>YDDW13922</t>
  </si>
  <si>
    <t>Máquina De Costura Doméstica Jx-2052 Portátil Futura Plus 12 Pontos Elgin</t>
  </si>
  <si>
    <t>BCOJ82849</t>
  </si>
  <si>
    <t>Micro-ondas 33l Philco Limpa Fácil 1400w 220v Pmo38s</t>
  </si>
  <si>
    <t>PLSD03717</t>
  </si>
  <si>
    <t>Micro-ondas Menu Gourmet Brastemp Bms46ab 32 Litros Branco</t>
  </si>
  <si>
    <t>ZWUO79620</t>
  </si>
  <si>
    <t>Micro-ondas 42l Philco Jumbo Tira Odor 1560w 127v Pmo42eb</t>
  </si>
  <si>
    <t>AFNA40249</t>
  </si>
  <si>
    <t>Micro-ondas Electrolux Prata 23l Efficient Me23s 127v</t>
  </si>
  <si>
    <t>OKFW40017</t>
  </si>
  <si>
    <t>Micro-ondas Me23s 23l Efficient Com Descongelamento Assistido Cor Inox Electrolux</t>
  </si>
  <si>
    <t>JIRM28709</t>
  </si>
  <si>
    <t>Micro-ondas De Bancada Electrolux Cinza 27l Com 55 Receitas Pré-programadas No Menu Online Ms37r</t>
  </si>
  <si>
    <t>TSPR78769</t>
  </si>
  <si>
    <t>Caixa De Som Amplificada Philco Bluetooth V5.1 600w Pcx5200 Preto</t>
  </si>
  <si>
    <t>HEVS15422</t>
  </si>
  <si>
    <t>Panela De Pressão Elétrica Digital 5l, Mondial, 900w - Pe-39</t>
  </si>
  <si>
    <t>GRQB09433</t>
  </si>
  <si>
    <t>Forno Elétrico 65l Philco Dupla Resistência Pfe65 Preto</t>
  </si>
  <si>
    <t>FEDW39003</t>
  </si>
  <si>
    <t>Air Fryer Philco 9l Visor Glass Painel Digital Paf90c</t>
  </si>
  <si>
    <t>NJRG91734</t>
  </si>
  <si>
    <t>FGAX36033</t>
  </si>
  <si>
    <t>Micro-ondas Electrolux Branco 23l Efficient Me23b 127v</t>
  </si>
  <si>
    <t>ZCBF18261</t>
  </si>
  <si>
    <t>Micro-ondas Cm020bf 20 Litros Espelhado Com Função Descongelar Cor Cinza E Inox Consul</t>
  </si>
  <si>
    <t>YMJN19087</t>
  </si>
  <si>
    <t>Micro-ondas Cm020bf 20 Litros Espelhado Com Função Descongelar Cor Cinza/inox Consul</t>
  </si>
  <si>
    <t>KGVC38420</t>
  </si>
  <si>
    <t>Air Fryer Oven Philco 15l Painel Digital Paf15a Cor Preto</t>
  </si>
  <si>
    <t>WULY56703</t>
  </si>
  <si>
    <t>Air Fryer Oven Britânia 16l 4 Em 1 Porta Removível Baf16a</t>
  </si>
  <si>
    <t>ENVN94607</t>
  </si>
  <si>
    <t>Panela De Pressão Elétrica Electrolux 6l Preta Experience Por Rita Lobo Pcc20 - 127v</t>
  </si>
  <si>
    <t>HCLA63676</t>
  </si>
  <si>
    <t>Fritadeira Oven Fryer 3 Em 1 Ofrt780 12 Litros Preta Oster Cor Preto</t>
  </si>
  <si>
    <t>SMBG88591</t>
  </si>
  <si>
    <t>Micro-ondas Philco Pmo23eb Limpa Fácil 20l Potência De 1100w Cor Branco</t>
  </si>
  <si>
    <t>VPRN39558</t>
  </si>
  <si>
    <t>Batedeira Planetária Philco Pbp90a 5l 12 Velocidades 800w</t>
  </si>
  <si>
    <t>XPLS70262</t>
  </si>
  <si>
    <t>Micro-ondas Electrolux 20l Branco Com Função Tira Odor E Descongelar Mto30 127v</t>
  </si>
  <si>
    <t>NZUM66267</t>
  </si>
  <si>
    <t>Climatizador De Ar Wap Air Fresh 4 Em 1 Silencioso Com Reservatório De Essência</t>
  </si>
  <si>
    <t>Ar e Ventilação</t>
  </si>
  <si>
    <t>LNJB63340</t>
  </si>
  <si>
    <t>Panela Elétrica De Pressão Pe-60-6l Digital 6l Mondial</t>
  </si>
  <si>
    <t>JOGC00935</t>
  </si>
  <si>
    <t>Fritadeira Air Fryer Oven Bfr2100 12 L 4 Em 1 1800w Britânia</t>
  </si>
  <si>
    <t>WPIB40573</t>
  </si>
  <si>
    <t>Batedeira Planetária Ekm30 Preta Experience Com Tigela 5l 750w Electrolux</t>
  </si>
  <si>
    <t>TXVI49028</t>
  </si>
  <si>
    <t>Fritadeira Elétrica Afon-12l-bg Forno Oven 12 Litros Preto Mondial</t>
  </si>
  <si>
    <t>YACR98078</t>
  </si>
  <si>
    <t>Passadeira A Vapor Vip Care Vp-07 Mondial</t>
  </si>
  <si>
    <t>RYQT23652</t>
  </si>
  <si>
    <t>Microondas Panasonic Nn-st27lwru 21l Branco Espelhado Tecnologia Pega Fácil</t>
  </si>
  <si>
    <t>EJJO69634</t>
  </si>
  <si>
    <t>Micro-ondas Mto30 20l Com Função Tira Odor E Descongelar Cor Branco Electrolux</t>
  </si>
  <si>
    <t>IJSZ65299</t>
  </si>
  <si>
    <t>Micro-ondas Bmo28 Porta Espelhada 25l 1100w Britânia</t>
  </si>
  <si>
    <t>QWVB93351</t>
  </si>
  <si>
    <t>Micro-ondas Philco 20l Branco 1100w Pmo23b Limpa Fácil</t>
  </si>
  <si>
    <t>OZLI30748</t>
  </si>
  <si>
    <t>Micro-ondas 25l Philco Limpa Fácil 1100w Pmo28b</t>
  </si>
  <si>
    <t>RKDM53527</t>
  </si>
  <si>
    <t>Fritadeira Air Fryer Oven Pfr2200p 4 Em 1 12l Preto Philco</t>
  </si>
  <si>
    <t>JJHE94837</t>
  </si>
  <si>
    <t>Jogo De Panelas Antiaderente Cerâmica Ibiza 8 Peças Casambiente</t>
  </si>
  <si>
    <t>Casa, Móveis e Decoração</t>
  </si>
  <si>
    <t>Cozinha</t>
  </si>
  <si>
    <t>NKRN90503</t>
  </si>
  <si>
    <t>Cooktop Philco Cook Chef 5 Cor Preto</t>
  </si>
  <si>
    <t>ULNN55495</t>
  </si>
  <si>
    <t>Micro-ondas Panasonic 21 Litros Branco - Nn-st25lwru</t>
  </si>
  <si>
    <t>UJHN90376</t>
  </si>
  <si>
    <t>Micro-ondas Philco Pmo23eb Limpa Fácil 20 Litros Potência De 1100w Cor Branco</t>
  </si>
  <si>
    <t>DCOG61217</t>
  </si>
  <si>
    <t>Fritadeira Sem Óleo Air Fryer 8l, Mondial, 1900w - Afn-80-fb</t>
  </si>
  <si>
    <t>BXXQ59210</t>
  </si>
  <si>
    <t>Micro-ondas 20l Branco Porta Preta Mras22 Midea</t>
  </si>
  <si>
    <t>JDJI94329</t>
  </si>
  <si>
    <t>Micro-ondas Philco 20 L Pmo23bb Multifunções Branco</t>
  </si>
  <si>
    <t>POIF03182</t>
  </si>
  <si>
    <t>Caixa Amplificada Connect Power Plus Cm-550 Preto Mondial</t>
  </si>
  <si>
    <t>WSNO62998</t>
  </si>
  <si>
    <t>Panela De Pressão Elétrica Digital 5l Mondial 900w - Pe-38</t>
  </si>
  <si>
    <t>REJT36448</t>
  </si>
  <si>
    <t>Batedeira Planetária, Mondial, 700w - Bp-02p-b-ti</t>
  </si>
  <si>
    <t>POQV40895</t>
  </si>
  <si>
    <t>Climatizador Philco 4 Em 1 Pcl05a 3 Velocidades Função Timer Cor Branco</t>
  </si>
  <si>
    <t>JVUG80495</t>
  </si>
  <si>
    <t>Climatizador Ar Frio Portátil Evaporativo 16 Litros Umidificador Ventisol Clin 16</t>
  </si>
  <si>
    <t>XUQC61576</t>
  </si>
  <si>
    <t>Fritadeira Sem Óleo Air Fryer 6l, Mondial, 1900w - Afn-60-bi</t>
  </si>
  <si>
    <t>BOCR21523</t>
  </si>
  <si>
    <t>Aspirador Robô Philco Pas22p Mop Filtro Hepa</t>
  </si>
  <si>
    <t>ETPS57266</t>
  </si>
  <si>
    <t>Air Fryer Philco 9l 2000w Cesto Quadrado Gold Paf90b Cor Preto</t>
  </si>
  <si>
    <t>BY_MELI</t>
  </si>
  <si>
    <t>FHDT15031</t>
  </si>
  <si>
    <t>Bebedouro Philco Pbe11 20 Litros Água Natural E Gelada - Cor Branco</t>
  </si>
  <si>
    <t>YVUO37001</t>
  </si>
  <si>
    <t>BQCR77111</t>
  </si>
  <si>
    <t>Caixa De Som Portatil Philco Extreme Pbs220bt Led Cor Preto</t>
  </si>
  <si>
    <t>BUOW59635</t>
  </si>
  <si>
    <t>Air Fryer Britânia 5,5l Antiaderente Redstone 1500w Bfr50 Cor Preto</t>
  </si>
  <si>
    <t>ZHFP88214</t>
  </si>
  <si>
    <t>Forno Elétrico Philco 50l Pfe52p Dupla Resistência</t>
  </si>
  <si>
    <t>EVIU96446</t>
  </si>
  <si>
    <t>Britânia Bfe55p Forno Elétrico 52l Resistência Potência De 1500w -</t>
  </si>
  <si>
    <t>DPXT38386</t>
  </si>
  <si>
    <t>Climatizador Philco Pcl05a Branco</t>
  </si>
  <si>
    <t>DILI29045</t>
  </si>
  <si>
    <t>Panela De Pressão Elétrica Multifuncional Philco Ppp02pi 900w Cor Preta</t>
  </si>
  <si>
    <t>MAMJ08662</t>
  </si>
  <si>
    <t>Batedeira Planetária Black 12 Velocidade Obat640 Oster 850w Cor Preto/inox</t>
  </si>
  <si>
    <t>ZTHM25455</t>
  </si>
  <si>
    <t>Press Grill 180° Mondial 2000w - Pg-02</t>
  </si>
  <si>
    <t>SLIT22636</t>
  </si>
  <si>
    <t>Cafeteira Espresso Lov Vermelha - Tres 3 Corações</t>
  </si>
  <si>
    <t>UEMK22945</t>
  </si>
  <si>
    <t>WFKJ31997</t>
  </si>
  <si>
    <t>Cafeteira Espresso Lov Preto - Tres 3 Corações</t>
  </si>
  <si>
    <t>ACBX32024</t>
  </si>
  <si>
    <t>Tres Corações Cafeteira Elétrica Lov Basic De Espressos E Multibebidas Automática Cor Preto Brilhante</t>
  </si>
  <si>
    <t>VDLF61467</t>
  </si>
  <si>
    <t>Cooktop 4 Bocas A Gás Cook Chef 4 Preto Philco</t>
  </si>
  <si>
    <t>ACXI84208</t>
  </si>
  <si>
    <t>Aspirador De Pó E Água Função Sopro Compacto Líquidos Químicos Inox 1500w 12l Total 8,5l Útil Protetor Térmico Gt12i</t>
  </si>
  <si>
    <t>GQRO03294</t>
  </si>
  <si>
    <t>Fritadeira Air Fryer Bcfr05 Bella Cuccina 12l Preto</t>
  </si>
  <si>
    <t>JCIH88536</t>
  </si>
  <si>
    <t>Fritadeira Air Fryer Bcfr05 Bella Cuccina 12l 1500w Preto</t>
  </si>
  <si>
    <t>WYGR60294</t>
  </si>
  <si>
    <t>Multiprocessador Turbo Chef 9 Em 1 Mondial 1000w Mpn-01-bf</t>
  </si>
  <si>
    <t>QXEO97619</t>
  </si>
  <si>
    <t>Multiprocessador Britânia 5 Em 1 Bmp2000 1300w Cor Prateado</t>
  </si>
  <si>
    <t>CUTD53057</t>
  </si>
  <si>
    <t>Liquidificador Ri2244 Série 5000 Com Jarra Inquebrável Inox 1400w Capacidade Útil 2l Philips Walita</t>
  </si>
  <si>
    <t>LJPZ29928</t>
  </si>
  <si>
    <t>Forno Elétrico Philco Pfe44p Dupla Resistência 44l</t>
  </si>
  <si>
    <t>EPDC64731</t>
  </si>
  <si>
    <t>Caixa De Som Boombox Aws-bbs-02-a Bluetooth Aiwa Preto</t>
  </si>
  <si>
    <t>DHGG52763</t>
  </si>
  <si>
    <t>Fritadeira Air Fryer 4,5l Widemax Com Interior De Alumínio 1500w Midea</t>
  </si>
  <si>
    <t>JGTO84001</t>
  </si>
  <si>
    <t>Batedeira Planetária Turbo Power Plus Bbp760p Britânia Cor Preto Frequência 60</t>
  </si>
  <si>
    <t>ZXFT39163</t>
  </si>
  <si>
    <t>Ventilador Coluna 40cm Super Turbo Tech, Mondial, 140w - Vtx-40c-8p-cr</t>
  </si>
  <si>
    <t>EVGP00373</t>
  </si>
  <si>
    <t>Air Fryer Fritadeira Elétrica Sem Óleo Electrolux Rita Lobo 5,8l 8 Receitas Pré-sugeridas Timer 60 Minutos Desligamento Automático Cesto Removivel Antiaderente 1400w Eaf40 Cinza</t>
  </si>
  <si>
    <t>OIAX19574</t>
  </si>
  <si>
    <t>Panela De Pressão Multifuncional Bpp01pi 3l Britânia</t>
  </si>
  <si>
    <t>HHLW56703</t>
  </si>
  <si>
    <t>Grill E Sanduicheira 2 Em 1 Chapa Com Abertura 180° Pgr50a Philco Cor Preto</t>
  </si>
  <si>
    <t>KKBI28600</t>
  </si>
  <si>
    <t>Forno Elétrico De Bancada Britânia Bfe44p 44l Preto</t>
  </si>
  <si>
    <t>ORVL93059</t>
  </si>
  <si>
    <t>Fritadeira Elétrica Antiaderente Wap Mega Family Air Fryer 7.1 Litros 1700w</t>
  </si>
  <si>
    <t>JNVU85834</t>
  </si>
  <si>
    <t>Vaporizador Elgin Steam Clean 1.6l Branco E Azul</t>
  </si>
  <si>
    <t>OPKB35861</t>
  </si>
  <si>
    <t>Aparelho De Jantar Tramontina Abstratta 20 Peças Cor Branco Liso</t>
  </si>
  <si>
    <t>LQQM52991</t>
  </si>
  <si>
    <t>SKXW33136</t>
  </si>
  <si>
    <t>Ventilador Coluna 40cm Super Turbo 8 Pás, Mondial, 140w - Vtx-40c-8p</t>
  </si>
  <si>
    <t>CIKE55815</t>
  </si>
  <si>
    <t>Liquidificador Série 5000 Ri2242 3l Preto Philips Walita</t>
  </si>
  <si>
    <t>WIVH58608</t>
  </si>
  <si>
    <t>LYCH99905</t>
  </si>
  <si>
    <t>Fone De Ouvido Com Mic Sem Fio Wave Beam 2 Jbl Preto</t>
  </si>
  <si>
    <t>TECHNOLOGY</t>
  </si>
  <si>
    <t>OMSQ91088</t>
  </si>
  <si>
    <t>Caixa De Som Amplificada Bluetooth 250w Cm250 Cor Preto Mondial</t>
  </si>
  <si>
    <t>BVHQ10570</t>
  </si>
  <si>
    <t>Fone De Ouvido Bluetooth Sem Fio Wave Beam 2 Jbl - Branco</t>
  </si>
  <si>
    <t>FLFH28732</t>
  </si>
  <si>
    <t>Aspirador De Pó E Água Wap Gtw Bagless Potência De 1400w Com Bocal De Sopro</t>
  </si>
  <si>
    <t>YULB91969</t>
  </si>
  <si>
    <t>Aspirador De Pó E Água Electrolux Compacto Potente Função Sopro 1400w 12l Total 5l Útil Protetor Térmico Awd01</t>
  </si>
  <si>
    <t>VZVO89262</t>
  </si>
  <si>
    <t>Ventilador Coluna 40cm Super Power Mondial 140w Vsp-40c-nb</t>
  </si>
  <si>
    <t>JFNK90136</t>
  </si>
  <si>
    <t>HBIU10747</t>
  </si>
  <si>
    <t>Fritadeira Sem Óleo Air Fryer 4l Mondial 1500w Afn-40-bft</t>
  </si>
  <si>
    <t>SQTK10185</t>
  </si>
  <si>
    <t>PUOF88845</t>
  </si>
  <si>
    <t>Aspirador De Pó E Água Acqua Power Electrolux 1400w 18l Total 11l Útil Função Sopro Com Conjunto De Acessórios E Rodas 360° Aqp20</t>
  </si>
  <si>
    <t>QHUV03130</t>
  </si>
  <si>
    <t>Panela Elétrica De Arroz Mondial 700w - Pe-44-10x</t>
  </si>
  <si>
    <t>EDOJ88320</t>
  </si>
  <si>
    <t>Ventilador De Coluna Philco 6 Pás 175w Pvc41a Estrutura Preto Pás Preto Material Das Pás Plástico</t>
  </si>
  <si>
    <t>BWRF04747</t>
  </si>
  <si>
    <t>Ventilador De Coluna Philco 6 Pás 175w Pvc41a</t>
  </si>
  <si>
    <t>QCAR04116</t>
  </si>
  <si>
    <t>Fritadeira De Ar Af-35-bf Air Fryer 3,5l Preta Mondial</t>
  </si>
  <si>
    <t>JJHE93160</t>
  </si>
  <si>
    <t>Fritadeira Elétrica Ar Af-35-bf Air Fryer 3,5l Preta Mondial</t>
  </si>
  <si>
    <t>YHQG87357</t>
  </si>
  <si>
    <t>Ventilador Oscilante De Coluna Ventisol Turbo 6 Pás 50cm Preto</t>
  </si>
  <si>
    <t>KNZD76529</t>
  </si>
  <si>
    <t>Panela De Pressão Britânia Multifuncional Bpp01pi -</t>
  </si>
  <si>
    <t>YNWE63774</t>
  </si>
  <si>
    <t>Aquecedor Portátil Wap Air Heat Ceramic Elétrico 3 Em 1 Cor Preto</t>
  </si>
  <si>
    <t>SNQN48217</t>
  </si>
  <si>
    <t>U</t>
  </si>
  <si>
    <t>Jbl Fone De Ouvido Sem Fio Tune 520bt Dobrável Bateria 57h</t>
  </si>
  <si>
    <t>IIKC89301</t>
  </si>
  <si>
    <t>Ventilador De Parede Bvt575 Maxx Force 6 Pás 176w Britânia</t>
  </si>
  <si>
    <t>CZMB03740</t>
  </si>
  <si>
    <t>Fritadeira De Ar Petit Fry Elétrica 3.7l Preta Elgin</t>
  </si>
  <si>
    <t>KVVV12386</t>
  </si>
  <si>
    <t>Conjunto De 20 Peças Mendi Aparelho De Jantar E Chá Cerâmica Cor Marfim Oxford</t>
  </si>
  <si>
    <t>VNMH60554</t>
  </si>
  <si>
    <t>Panela Elétrica De Arroz, Mondial, 700w - Pe-42-10x</t>
  </si>
  <si>
    <t>TMVR84848</t>
  </si>
  <si>
    <t>Ventilador De Coluna Britânia Bvt450 Maxx Force 160w Diâmetro 40 Cm Quantidade De Pás 6</t>
  </si>
  <si>
    <t>QYGO88723</t>
  </si>
  <si>
    <t>Ventilador De Mesa New 50cm Preto 127v Ventisol</t>
  </si>
  <si>
    <t>EUXY80891</t>
  </si>
  <si>
    <t>Ventilador De Coluna 30cm Turbo, Mondial, Preto/prata, 60w 6 Pás Vt-30c-nb</t>
  </si>
  <si>
    <t>PZYA23154</t>
  </si>
  <si>
    <t>Panela De Arroz Visio Rice Glass Elétrica 700w Preta Elgin Preto 60hz</t>
  </si>
  <si>
    <t>NYVK40600</t>
  </si>
  <si>
    <t>Ventilador De Parede Oscilante Preto 50cm New Plástico 130w 3 Pás Ventisol</t>
  </si>
  <si>
    <t>AAAU98447</t>
  </si>
  <si>
    <t>Fritadeira Sem Óleo 4,2l Cadence Delicook Fryer Cor Preto</t>
  </si>
  <si>
    <t>SWBA68073</t>
  </si>
  <si>
    <t>Fritadeira Elétrica Air Fryer Quad Fry Elgin 4,2 L, 1400w</t>
  </si>
  <si>
    <t>WASY78851</t>
  </si>
  <si>
    <t>RZ-540759</t>
  </si>
  <si>
    <t>Ventilador 2 Em 1 Mesa E Parede Pvt491 Maxx Force 8 Pás 174w Philco</t>
  </si>
  <si>
    <t>UKNM39907</t>
  </si>
  <si>
    <t>Liquidificador Oliq610 1400w Full 3,2l Cor Preto Oster</t>
  </si>
  <si>
    <t>NQGE77772</t>
  </si>
  <si>
    <t>Ventilador De Mesa 40cm Turbo Mondial 140w Nvt-40-8p-b</t>
  </si>
  <si>
    <t>JVIJ87927</t>
  </si>
  <si>
    <t>Ventilador Oscilante De Mesa Ventisol Turbo 6 Pás 50cm Preto</t>
  </si>
  <si>
    <t>URPV38454</t>
  </si>
  <si>
    <t>Relógio Mormaii Mopc21jas/8l Masculino Cor Preto</t>
  </si>
  <si>
    <t>FASHION</t>
  </si>
  <si>
    <t>Joias e Relógios</t>
  </si>
  <si>
    <t>Relógios</t>
  </si>
  <si>
    <t>CIHF61083</t>
  </si>
  <si>
    <t>Cafeteira Elétrica Dolce Arome, Mondial, 550w - C-34ji-15x</t>
  </si>
  <si>
    <t>IGUM62277</t>
  </si>
  <si>
    <t>XVHE07513</t>
  </si>
  <si>
    <t>Aspirador De Pó Vertical Com Fio Portátil De Mão 2 Em 1 1450w De Potencia Com Cabo Elétrico De 5 Metros E 1,6 Litros De Capacidade Com Filtro Hepa Electrolux Stk14 Azul Denim</t>
  </si>
  <si>
    <t>VIDO78795</t>
  </si>
  <si>
    <t>Ventilador De Coluna Britânia Maxx Force 75w Bvt350 127v</t>
  </si>
  <si>
    <t>VRUH82981</t>
  </si>
  <si>
    <t>Ventilador De Mesa Britânia 40cm Preto Bvt491 Cor Das Pás Verde Diâmetro 40 Cm Frequência 60 Hz Material Das Pás Plástico Quantidade De Pás 10</t>
  </si>
  <si>
    <t>ONCS29153</t>
  </si>
  <si>
    <t>Panela De Arroz Bpa10pi 10 Xícaras Britânia Prata</t>
  </si>
  <si>
    <t>NMYY87873</t>
  </si>
  <si>
    <t>Ferro De Passar A Vapor Philco 320ml Base Cerâmica Pfv70 Cor Preto</t>
  </si>
  <si>
    <t>NLYK81148</t>
  </si>
  <si>
    <t>Ventilador Britânia 2 Em 1 Bvt481 Tecnologia Maxx Force 174w</t>
  </si>
  <si>
    <t>ZWPL96595</t>
  </si>
  <si>
    <t>Panela Elétrica De Arroz Mondial 500w - Pe-43-6x</t>
  </si>
  <si>
    <t>PWFJ76016</t>
  </si>
  <si>
    <t>Aspirador De Pó Vertical Com Fio Portátil De Mão 2 Em 1 1450w De Potencia Com Cabo Elétrico De 6 Metros E 1,6 Litros De Capacidade Com Filtro Hepa Electrolux Stk15 Cinza Urban Grey</t>
  </si>
  <si>
    <t>GXOA99979</t>
  </si>
  <si>
    <t>Churrasqueira Elétrica, Mondial, 1800w - Ch-05</t>
  </si>
  <si>
    <t>MJML15856</t>
  </si>
  <si>
    <t>Liquidificador 1100 Full Cinza 3,2l Oster</t>
  </si>
  <si>
    <t>UELH94941</t>
  </si>
  <si>
    <t>Liquidificador Oliq606 1100 Full 3,2l Cinza Oster</t>
  </si>
  <si>
    <t>UAYH74722</t>
  </si>
  <si>
    <t>Philco Ciclone Pas1600p Preto 1450w</t>
  </si>
  <si>
    <t>UKHC28807</t>
  </si>
  <si>
    <t>Ferro A Vapor Pfv3100az Potência De 1680w Nano Ceramic Cor Azul Philco</t>
  </si>
  <si>
    <t>RZ-568055</t>
  </si>
  <si>
    <t>LLAP92578</t>
  </si>
  <si>
    <t>Liquidificador Série 3000 Turbo 1000w Philips Walita Hr2270 Cor Preto</t>
  </si>
  <si>
    <t>CTGV80337</t>
  </si>
  <si>
    <t>Ventilador De Mesa 40cm Super Power Mondial 140w - Vsp-40-w</t>
  </si>
  <si>
    <t>VUYV43345</t>
  </si>
  <si>
    <t>Liquidificador Robust Liq400 3,3 Litros Preto Cadence</t>
  </si>
  <si>
    <t>FGYP87856</t>
  </si>
  <si>
    <t>Ventilador Osc Mesa Turbo 6p 40cm Bronze Premium Cor Da Estrutura Preto Ventisol</t>
  </si>
  <si>
    <t>BZBZ26655</t>
  </si>
  <si>
    <t>Ventilador De Mesa 40cm Super Power Mondial 140w - Vsp-40-b</t>
  </si>
  <si>
    <t>DLPU41353</t>
  </si>
  <si>
    <t>Aspirador De Pó Vertical Com Fio Portátil De Mão 2 Em 1 1100w Cabo 5m Capacidade 1,2l Filtro Hepa Electrolux Stk13 Vermelho</t>
  </si>
  <si>
    <t>HGMB95935</t>
  </si>
  <si>
    <t>Mixer Philco Pmx1000 4 Lâminas Pro Maxx 2 E 1 500w Branco</t>
  </si>
  <si>
    <t>HCQB52927</t>
  </si>
  <si>
    <t>Máquina Golden Waffle 850w Cinza Britânia</t>
  </si>
  <si>
    <t>BYOY36550</t>
  </si>
  <si>
    <t>Sanduicheira E Grill Pgr02i 900w Preto E Inox Philco</t>
  </si>
  <si>
    <t>CBMK72768</t>
  </si>
  <si>
    <t>Ventilador De Mesa 30cm Super Power Ii Mondial Nvsp-30-b2</t>
  </si>
  <si>
    <t>DSBN37038</t>
  </si>
  <si>
    <t>URIH25354</t>
  </si>
  <si>
    <t>Headset Gamer Com Fio Quantum 100m2 Jbl Jblqtum100m2blk Com Mic - Preto</t>
  </si>
  <si>
    <t>TTCA02186</t>
  </si>
  <si>
    <t>Cafeteira Elétrica 30 Xícaras Elgin Family Coffee Preta</t>
  </si>
  <si>
    <t>IXGP84709</t>
  </si>
  <si>
    <t>Liquidificador Turbo, Mondial, 1100w - L-1100 Bi</t>
  </si>
  <si>
    <t>HAQM32432</t>
  </si>
  <si>
    <t>Sanduicheira Efficient Inox Electrolux Esg20 Com 750w De Potência -</t>
  </si>
  <si>
    <t>XTVS46620</t>
  </si>
  <si>
    <t>Liquidificador Plq1411p 4 Velocidades 2,7l 1150w Philco Cor Preto</t>
  </si>
  <si>
    <t>IQNR95506</t>
  </si>
  <si>
    <t>Omeleteira Easy Omelet, Mondial, 800w - Om-02</t>
  </si>
  <si>
    <t>OVYH84296</t>
  </si>
  <si>
    <t>Ventilador Bvt400 Maxx Force 2 Em 1 150w Preto Britânia</t>
  </si>
  <si>
    <t>ZWPL85984</t>
  </si>
  <si>
    <t>Pipoqueira Popflix Mondial Vermelho1200w Pp-03</t>
  </si>
  <si>
    <t>NLMY04953</t>
  </si>
  <si>
    <t>Panela De Arroz Philco 5 Xícaras Ph5p Visor Glass Inox Cor Prateado</t>
  </si>
  <si>
    <t>LIDP97563</t>
  </si>
  <si>
    <t>Caixa De Som Go Essential Portátil Bluetooth Cor Vermelho Jbl</t>
  </si>
  <si>
    <t>CNHG92513</t>
  </si>
  <si>
    <t>Fone De Ouvido Com Fio E Microfone Tune 500 Branco Jbl</t>
  </si>
  <si>
    <t>LYPY59281</t>
  </si>
  <si>
    <t>Liquidificador Ph900 Com 12 Velocidades E Pulsar Potência De 1200w Cor Vermelho Philco</t>
  </si>
  <si>
    <t>DYWI95677</t>
  </si>
  <si>
    <t>Aspirador De Pó Vertical E Portátil Wap High Speed Plus 1350w 1,2 Litros Filtro Hepa Tecnologia Cyclone 3 Em 1</t>
  </si>
  <si>
    <t>QQIB59206</t>
  </si>
  <si>
    <t>Pipoqueira Elétrica Poplite Bpi01 1200w Vermelha Britânia</t>
  </si>
  <si>
    <t>DVIG80328</t>
  </si>
  <si>
    <t>Ventilador De Mesa 30cm Super Power, Mondial, 60w - Vsp-30-ap</t>
  </si>
  <si>
    <t>UHLS80407</t>
  </si>
  <si>
    <t>MVIV74018</t>
  </si>
  <si>
    <t>Cafeteira Elétrica Smart Coffe Mondial 500w - C-42-2x-bi</t>
  </si>
  <si>
    <t>RWWO65603</t>
  </si>
  <si>
    <t>Panela De Arroz Britânia Pa5 Prime Preta</t>
  </si>
  <si>
    <t>UNZO17457</t>
  </si>
  <si>
    <t>Panela De Arroz Fast Rice 5 Premium Mondial 400w - Npe-08-5x</t>
  </si>
  <si>
    <t>LLZA53205</t>
  </si>
  <si>
    <t>Cafeteira Elétrica 15 Xícaras Efficient Com Filtro Permanente Removível (ecm10) Electrolux</t>
  </si>
  <si>
    <t>GRZE87422</t>
  </si>
  <si>
    <t>Mixer Turbo Chef 3 Em 1 200w Triturador E Fuet Elgin Cor Preto</t>
  </si>
  <si>
    <t>WVOJ53185</t>
  </si>
  <si>
    <t>Liquidificador Ph900 Com 12 Velocidades 1200w Cor Preto Philco</t>
  </si>
  <si>
    <t>KYDS53911</t>
  </si>
  <si>
    <t>Liquidificador Philco Ph900 3 Litros Com 12 Velocidades E Pulsar Potência De 1200w Cor Preto</t>
  </si>
  <si>
    <t>YXCO81362</t>
  </si>
  <si>
    <t>Ventilador Bvt301 Tecnologia Maxx Force 3 Velocidades 60w Britânia 110v</t>
  </si>
  <si>
    <t>RHLZ22627</t>
  </si>
  <si>
    <t>Panela Elétrica De Arroz Elgin Rizzo 5 Xícaras 400w Preta -</t>
  </si>
  <si>
    <t>XECL75040</t>
  </si>
  <si>
    <t>Grill E Sanduicheira Pgr21pi Maxx Clean 1000w Cinza Philco</t>
  </si>
  <si>
    <t>MXCF28220</t>
  </si>
  <si>
    <t>Ventilador De Mesa 30cm Super Power, Mondial, 60w - Vsp-30-b</t>
  </si>
  <si>
    <t>SZLG27109</t>
  </si>
  <si>
    <t>KEZC64102</t>
  </si>
  <si>
    <t>EMNB36901</t>
  </si>
  <si>
    <t>Chaleira Elétrica Contrast Cadence</t>
  </si>
  <si>
    <t>IWGL62637</t>
  </si>
  <si>
    <t>Chaleira Elétrica Pratic Inox Ce-06-r 1200w Vermelho Mondial</t>
  </si>
  <si>
    <t>YZGA04639</t>
  </si>
  <si>
    <t>Chaleira Elétrica Pratic Mondial 1200w Ce-06</t>
  </si>
  <si>
    <t>DCDV84208</t>
  </si>
  <si>
    <t>Chaleira Elétrica Bch02pi 1,8l Aço Inoxidável Britânia</t>
  </si>
  <si>
    <t>NAMX45902</t>
  </si>
  <si>
    <t>Cafeteira Elétrica Dolce Arome Mondial 550w - C-30-18x-fb</t>
  </si>
  <si>
    <t>LZIH16468</t>
  </si>
  <si>
    <t>Electrolux Efficient Esi10 A Vapor E Ferro Seco, Cor Azul</t>
  </si>
  <si>
    <t>VSBJ82849</t>
  </si>
  <si>
    <t>Liquidificador Diamante 2,65 L Com 4 Lâminas 1050w De Potência Cor Preto Britânia</t>
  </si>
  <si>
    <t>KFQN17016</t>
  </si>
  <si>
    <t>Ferro De Passar Roupa A Vapor E A Seco Electrolux Efficient Com Vapor Vertical Esi10</t>
  </si>
  <si>
    <t>ZZGN35475</t>
  </si>
  <si>
    <t>Chaleira Elétrica Bch02pi Britânia</t>
  </si>
  <si>
    <t>MSCE34904</t>
  </si>
  <si>
    <t>Sanduicheira Fast Grill E Sandwich, Mondial, 750w - S-12</t>
  </si>
  <si>
    <t>PSMV46840</t>
  </si>
  <si>
    <t>Liquidificador Diamante 800 1050w 2,65 Litros Vermelho Britânia</t>
  </si>
  <si>
    <t>DZVJ82746</t>
  </si>
  <si>
    <t>Liquidificador Turbo Power Mondial 550w - L-99 Fb</t>
  </si>
  <si>
    <t>GDOB86879</t>
  </si>
  <si>
    <t>Liquidificador Pratic Turbo Iii, Mondial, 550w - L-93-bg</t>
  </si>
  <si>
    <t>LEYN36521</t>
  </si>
  <si>
    <t>Liquidificador Turbo Power Mondial 550w L-99 Wg</t>
  </si>
  <si>
    <t>KAGR34390</t>
  </si>
  <si>
    <t>Liquidificador Daily Collection 2 Litros Ri2110 Philips Walita Preto Jarra De Plástico</t>
  </si>
  <si>
    <t>IKXP13119</t>
  </si>
  <si>
    <t>Liquidificador Easy Power Mondial 550w - L-550-r</t>
  </si>
  <si>
    <t>MBFQ30332</t>
  </si>
  <si>
    <t>Liquidificador Pratic Power Mondial 550w - L-97-w</t>
  </si>
  <si>
    <t>MBMP36363</t>
  </si>
  <si>
    <t>Liquidificador Easy Power, Mondial, 550w - L-550-w</t>
  </si>
  <si>
    <t>JSPD44972</t>
  </si>
  <si>
    <t>Liquidificador Easy Power 1,9 L 550 W Preto Mondial Preto</t>
  </si>
  <si>
    <t>ZGRU36407</t>
  </si>
  <si>
    <t>Liquidificador Easy Power Mondial 550w - L-550-b</t>
  </si>
  <si>
    <t>IKSI28933</t>
  </si>
  <si>
    <t>Ferro De Passar A Seco Mondial 1200w - Fsn-55-b</t>
  </si>
  <si>
    <t>PFHA86058</t>
  </si>
  <si>
    <t>Mixer De Mão 200w Compacto Leve E Ergonômico Mix1001 Elgin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</si>
  <si>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</si>
  <si>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</si>
  <si>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</si>
  <si>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</si>
  <si>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</si>
  <si>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</si>
  <si>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</si>
  <si>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</si>
  <si>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</si>
  <si>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</si>
  <si>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</si>
  <si>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</si>
  <si>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</si>
  <si>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</si>
  <si>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</si>
  <si>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</si>
  <si>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</si>
  <si>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</si>
  <si>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</si>
  <si>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</si>
  <si>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</si>
  <si>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</si>
  <si>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</si>
  <si>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</si>
  <si>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</si>
  <si>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</si>
  <si>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</si>
  <si>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</si>
  <si>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</si>
  <si>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</si>
  <si>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</si>
  <si>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</si>
  <si>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</si>
  <si>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</si>
  <si>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</si>
  <si>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</si>
  <si>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</si>
  <si>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</si>
  <si>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</si>
  <si>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</si>
  <si>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</si>
  <si>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</si>
  <si>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</si>
  <si>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</si>
  <si>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</si>
  <si>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</si>
  <si>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628.0</t>
  </si>
  <si>
    <t>NOT_SUPPORTED</t>
  </si>
  <si>
    <t>RETURN_PROBLEM</t>
  </si>
  <si>
    <t>9860.0</t>
  </si>
  <si>
    <t>$ 116,52</t>
  </si>
  <si>
    <t>2487.78</t>
  </si>
  <si>
    <t>16180.0</t>
  </si>
  <si>
    <t>$ 461,57</t>
  </si>
  <si>
    <t>516.26</t>
  </si>
  <si>
    <t>10320.0</t>
  </si>
  <si>
    <t>$ 95,78</t>
  </si>
  <si>
    <t>792.0</t>
  </si>
  <si>
    <t>13640.0</t>
  </si>
  <si>
    <t>$ 146,94</t>
  </si>
  <si>
    <t>214.92</t>
  </si>
  <si>
    <t>10690.0</t>
  </si>
  <si>
    <t>$ 39,88</t>
  </si>
  <si>
    <t>1966.29</t>
  </si>
  <si>
    <t>12470.0</t>
  </si>
  <si>
    <t>$ 364,82</t>
  </si>
  <si>
    <t>552.5</t>
  </si>
  <si>
    <t>10660.0</t>
  </si>
  <si>
    <t>$ 102,51</t>
  </si>
  <si>
    <t>303.0</t>
  </si>
  <si>
    <t>8830.0</t>
  </si>
  <si>
    <t>$ 56,22</t>
  </si>
  <si>
    <t>499.0</t>
  </si>
  <si>
    <t>5740.0</t>
  </si>
  <si>
    <t>$ 92,58</t>
  </si>
  <si>
    <t>190.15</t>
  </si>
  <si>
    <t>140.0</t>
  </si>
  <si>
    <t>$ 35,28</t>
  </si>
  <si>
    <t>480.17</t>
  </si>
  <si>
    <t>9610.0</t>
  </si>
  <si>
    <t>$ 89,09</t>
  </si>
  <si>
    <t>558.7</t>
  </si>
  <si>
    <t>8240.0</t>
  </si>
  <si>
    <t>$ 103,66</t>
  </si>
  <si>
    <t>126.32</t>
  </si>
  <si>
    <t>1700.0</t>
  </si>
  <si>
    <t>$ 23,44</t>
  </si>
  <si>
    <t>199.0</t>
  </si>
  <si>
    <t>3980.0</t>
  </si>
  <si>
    <t>$ 36,92</t>
  </si>
  <si>
    <t>1607.34</t>
  </si>
  <si>
    <t>8500.0</t>
  </si>
  <si>
    <t>$ 298,22</t>
  </si>
  <si>
    <t>129.0</t>
  </si>
  <si>
    <t>2270.0</t>
  </si>
  <si>
    <t>$ 23,93</t>
  </si>
  <si>
    <t>175.09</t>
  </si>
  <si>
    <t>2250.0</t>
  </si>
  <si>
    <t>$ 32,49</t>
  </si>
  <si>
    <t>699.0</t>
  </si>
  <si>
    <t>6070.0</t>
  </si>
  <si>
    <t>$ 129,69</t>
  </si>
  <si>
    <t>139.9</t>
  </si>
  <si>
    <t>1080.0</t>
  </si>
  <si>
    <t>$ 25,96</t>
  </si>
  <si>
    <t>2140.98</t>
  </si>
  <si>
    <t>12300.0</t>
  </si>
  <si>
    <t>$ 397,23</t>
  </si>
  <si>
    <t>529.0</t>
  </si>
  <si>
    <t>11100.0</t>
  </si>
  <si>
    <t>$ 98,15</t>
  </si>
  <si>
    <t>331.44</t>
  </si>
  <si>
    <t>4470.0</t>
  </si>
  <si>
    <t>$ 61,49</t>
  </si>
  <si>
    <t>289.0</t>
  </si>
  <si>
    <t>3800.0</t>
  </si>
  <si>
    <t>$ 53,62</t>
  </si>
  <si>
    <t>109.0</t>
  </si>
  <si>
    <t>1010.0</t>
  </si>
  <si>
    <t>$ 20,22</t>
  </si>
  <si>
    <t>1598.02</t>
  </si>
  <si>
    <t>6550.0</t>
  </si>
  <si>
    <t>$ 296,49</t>
  </si>
  <si>
    <t>483.0</t>
  </si>
  <si>
    <t>$ 89,61</t>
  </si>
  <si>
    <t>251.42</t>
  </si>
  <si>
    <t>5170.0</t>
  </si>
  <si>
    <t>$ 46,65</t>
  </si>
  <si>
    <t>129.9</t>
  </si>
  <si>
    <t>DAMAGED</t>
  </si>
  <si>
    <t>970.0</t>
  </si>
  <si>
    <t>$ 24,10</t>
  </si>
  <si>
    <t>248.76</t>
  </si>
  <si>
    <t>5180.0</t>
  </si>
  <si>
    <t>$ 46,15</t>
  </si>
  <si>
    <t>126.48</t>
  </si>
  <si>
    <t>2160.0</t>
  </si>
  <si>
    <t>$ 23,47</t>
  </si>
  <si>
    <t>368.89</t>
  </si>
  <si>
    <t>4520.0</t>
  </si>
  <si>
    <t>$ 68,44</t>
  </si>
  <si>
    <t>75.9</t>
  </si>
  <si>
    <t>1350.0</t>
  </si>
  <si>
    <t>$ 14,08</t>
  </si>
  <si>
    <t>89.32</t>
  </si>
  <si>
    <t>1370.0</t>
  </si>
  <si>
    <t>$ 16,57</t>
  </si>
  <si>
    <t>439.0</t>
  </si>
  <si>
    <t>6830.0</t>
  </si>
  <si>
    <t>$ 81,45</t>
  </si>
  <si>
    <t>532.86</t>
  </si>
  <si>
    <t>9290.0</t>
  </si>
  <si>
    <t>$ 98,86</t>
  </si>
  <si>
    <t>267.25</t>
  </si>
  <si>
    <t>3160.0</t>
  </si>
  <si>
    <t>$ 49,58</t>
  </si>
  <si>
    <t>909.0</t>
  </si>
  <si>
    <t>4900.0</t>
  </si>
  <si>
    <t>$ 168,65</t>
  </si>
  <si>
    <t>149.9</t>
  </si>
  <si>
    <t>2030.0</t>
  </si>
  <si>
    <t>$ 27,81</t>
  </si>
  <si>
    <t>279.9</t>
  </si>
  <si>
    <t>2570.0</t>
  </si>
  <si>
    <t>$ 51,93</t>
  </si>
  <si>
    <t>754.44</t>
  </si>
  <si>
    <t>15570.0</t>
  </si>
  <si>
    <t>$ 139,98</t>
  </si>
  <si>
    <t>349.87</t>
  </si>
  <si>
    <t>2870.0</t>
  </si>
  <si>
    <t>$ 64,91</t>
  </si>
  <si>
    <t>472.63</t>
  </si>
  <si>
    <t>10600.0</t>
  </si>
  <si>
    <t>$ 87,69</t>
  </si>
  <si>
    <t>154.55</t>
  </si>
  <si>
    <t>2260.0</t>
  </si>
  <si>
    <t>$ 28,67</t>
  </si>
  <si>
    <t>212.72</t>
  </si>
  <si>
    <t>2830.0</t>
  </si>
  <si>
    <t>$ 39,47</t>
  </si>
  <si>
    <t>139.0</t>
  </si>
  <si>
    <t>1290.0</t>
  </si>
  <si>
    <t>$ 25,79</t>
  </si>
  <si>
    <t>736.62</t>
  </si>
  <si>
    <t>11880.0</t>
  </si>
  <si>
    <t>$ 136,67</t>
  </si>
  <si>
    <t>259.9</t>
  </si>
  <si>
    <t>4980.0</t>
  </si>
  <si>
    <t>$ 48,22</t>
  </si>
  <si>
    <t>1367.37</t>
  </si>
  <si>
    <t>7060.0</t>
  </si>
  <si>
    <t>$ 253,70</t>
  </si>
  <si>
    <t>378.0</t>
  </si>
  <si>
    <t>3990.0</t>
  </si>
  <si>
    <t>$ 70,13</t>
  </si>
  <si>
    <t>166.62</t>
  </si>
  <si>
    <t>1390.0</t>
  </si>
  <si>
    <t>$ 30,91</t>
  </si>
  <si>
    <t>425.04</t>
  </si>
  <si>
    <t>3170.0</t>
  </si>
  <si>
    <t>$ 78,86</t>
  </si>
  <si>
    <t>970.99</t>
  </si>
  <si>
    <t>4340.0</t>
  </si>
  <si>
    <t>$ 180,15</t>
  </si>
  <si>
    <t>175.6</t>
  </si>
  <si>
    <t>2340.0</t>
  </si>
  <si>
    <t>$ 32,58</t>
  </si>
  <si>
    <t>1899.0</t>
  </si>
  <si>
    <t>9150.0</t>
  </si>
  <si>
    <t>$ 352,33</t>
  </si>
  <si>
    <t>449.9</t>
  </si>
  <si>
    <t>5560.0</t>
  </si>
  <si>
    <t>$ 83,47</t>
  </si>
  <si>
    <t>152.9</t>
  </si>
  <si>
    <t>1110.0</t>
  </si>
  <si>
    <t>$ 28,37</t>
  </si>
  <si>
    <t>180.4</t>
  </si>
  <si>
    <t>2070.0</t>
  </si>
  <si>
    <t>$ 33,47</t>
  </si>
  <si>
    <t>458.93</t>
  </si>
  <si>
    <t>5070.0</t>
  </si>
  <si>
    <t>$ 85,15</t>
  </si>
  <si>
    <t>349.0</t>
  </si>
  <si>
    <t>$ 64,75</t>
  </si>
  <si>
    <t>395.9</t>
  </si>
  <si>
    <t>4910.0</t>
  </si>
  <si>
    <t>$ 73,45</t>
  </si>
  <si>
    <t>678.64</t>
  </si>
  <si>
    <t>11730.0</t>
  </si>
  <si>
    <t>$ 125,91</t>
  </si>
  <si>
    <t>159.9</t>
  </si>
  <si>
    <t>2110.0</t>
  </si>
  <si>
    <t>$ 29,67</t>
  </si>
  <si>
    <t>520.0</t>
  </si>
  <si>
    <t>11700.0</t>
  </si>
  <si>
    <t>$ 96,48</t>
  </si>
  <si>
    <t>189.23</t>
  </si>
  <si>
    <t>1180.0</t>
  </si>
  <si>
    <t>$ 35,11</t>
  </si>
  <si>
    <t>203.0</t>
  </si>
  <si>
    <t>2820.0</t>
  </si>
  <si>
    <t>$ 37,66</t>
  </si>
  <si>
    <t>899.0</t>
  </si>
  <si>
    <t>$ 166,80</t>
  </si>
  <si>
    <t>393.29</t>
  </si>
  <si>
    <t>4770.0</t>
  </si>
  <si>
    <t>$ 72,97</t>
  </si>
  <si>
    <t>499.92</t>
  </si>
  <si>
    <t>8510.0</t>
  </si>
  <si>
    <t>$ 92,75</t>
  </si>
  <si>
    <t>379.9</t>
  </si>
  <si>
    <t>$ 70,48</t>
  </si>
  <si>
    <t>179.57</t>
  </si>
  <si>
    <t>2560.0</t>
  </si>
  <si>
    <t>$ 33,32</t>
  </si>
  <si>
    <t>117.0</t>
  </si>
  <si>
    <t>840.0</t>
  </si>
  <si>
    <t>$ 21,71</t>
  </si>
  <si>
    <t>2280.0</t>
  </si>
  <si>
    <t>893.7</t>
  </si>
  <si>
    <t>4260.0</t>
  </si>
  <si>
    <t>$ 165,81</t>
  </si>
  <si>
    <t>600.55</t>
  </si>
  <si>
    <t>10500.0</t>
  </si>
  <si>
    <t>$ 111,42</t>
  </si>
  <si>
    <t>614.6</t>
  </si>
  <si>
    <t>6690.0</t>
  </si>
  <si>
    <t>$ 114,03</t>
  </si>
  <si>
    <t>434.7</t>
  </si>
  <si>
    <t>4630.0</t>
  </si>
  <si>
    <t>$ 80,65</t>
  </si>
  <si>
    <t>253.11</t>
  </si>
  <si>
    <t>5590.0</t>
  </si>
  <si>
    <t>$ 46,96</t>
  </si>
  <si>
    <t>99.9</t>
  </si>
  <si>
    <t>1660.0</t>
  </si>
  <si>
    <t>$ 18,54</t>
  </si>
  <si>
    <t>47.5</t>
  </si>
  <si>
    <t>590.0</t>
  </si>
  <si>
    <t>$ 8,81</t>
  </si>
  <si>
    <t>139.4</t>
  </si>
  <si>
    <t>1970.0</t>
  </si>
  <si>
    <t>$ 25,86</t>
  </si>
  <si>
    <t>253.09</t>
  </si>
  <si>
    <t>5640.0</t>
  </si>
  <si>
    <t>120.02</t>
  </si>
  <si>
    <t>1940.0</t>
  </si>
  <si>
    <t>$ 22,27</t>
  </si>
  <si>
    <t>220.71</t>
  </si>
  <si>
    <t>4160.0</t>
  </si>
  <si>
    <t>$ 40,95</t>
  </si>
  <si>
    <t>724.64</t>
  </si>
  <si>
    <t>15240.0</t>
  </si>
  <si>
    <t>$ 134,45</t>
  </si>
  <si>
    <t>610.12</t>
  </si>
  <si>
    <t>4920.0</t>
  </si>
  <si>
    <t>$ 113,20</t>
  </si>
  <si>
    <t>148.93</t>
  </si>
  <si>
    <t>310.0</t>
  </si>
  <si>
    <t>$ 27,63</t>
  </si>
  <si>
    <t>185.91</t>
  </si>
  <si>
    <t>2670.0</t>
  </si>
  <si>
    <t>$ 34,49</t>
  </si>
  <si>
    <t>330.21</t>
  </si>
  <si>
    <t>3700.0</t>
  </si>
  <si>
    <t>$ 61,27</t>
  </si>
  <si>
    <t>557.89</t>
  </si>
  <si>
    <t>$ 103,51</t>
  </si>
  <si>
    <t>119.48</t>
  </si>
  <si>
    <t>1770.0</t>
  </si>
  <si>
    <t>$ 22,17</t>
  </si>
  <si>
    <t>530.0</t>
  </si>
  <si>
    <t>4750.0</t>
  </si>
  <si>
    <t>$ 98,33</t>
  </si>
  <si>
    <t>487.44</t>
  </si>
  <si>
    <t>$ 90,44</t>
  </si>
  <si>
    <t>349.9</t>
  </si>
  <si>
    <t>4090.0</t>
  </si>
  <si>
    <t>$ 64,92</t>
  </si>
  <si>
    <t>205.9</t>
  </si>
  <si>
    <t>$ 38,20</t>
  </si>
  <si>
    <t>417.99</t>
  </si>
  <si>
    <t>$ 77,55</t>
  </si>
  <si>
    <t>500.0</t>
  </si>
  <si>
    <t>$ 92,77</t>
  </si>
  <si>
    <t>471.57</t>
  </si>
  <si>
    <t>12000.0</t>
  </si>
  <si>
    <t>$ 87,49</t>
  </si>
  <si>
    <t>1299.0</t>
  </si>
  <si>
    <t>8690.0</t>
  </si>
  <si>
    <t>$ 241,01</t>
  </si>
  <si>
    <t>339.71</t>
  </si>
  <si>
    <t>$ 63,03</t>
  </si>
  <si>
    <t>600.8</t>
  </si>
  <si>
    <t>11070.0</t>
  </si>
  <si>
    <t>$ 111,47</t>
  </si>
  <si>
    <t>5210.0</t>
  </si>
  <si>
    <t>180.3</t>
  </si>
  <si>
    <t>1730.0</t>
  </si>
  <si>
    <t>$ 33,45</t>
  </si>
  <si>
    <t>929.9</t>
  </si>
  <si>
    <t>9240.0</t>
  </si>
  <si>
    <t>$ 172,53</t>
  </si>
  <si>
    <t>639.0</t>
  </si>
  <si>
    <t>7260.0</t>
  </si>
  <si>
    <t>$ 118,56</t>
  </si>
  <si>
    <t>231.36</t>
  </si>
  <si>
    <t>6420.0</t>
  </si>
  <si>
    <t>$ 42,93</t>
  </si>
  <si>
    <t>444.43</t>
  </si>
  <si>
    <t>6540.0</t>
  </si>
  <si>
    <t>$ 82,46</t>
  </si>
  <si>
    <t>281.32</t>
  </si>
  <si>
    <t>6220.0</t>
  </si>
  <si>
    <t>$ 52,19</t>
  </si>
  <si>
    <t>1640.0</t>
  </si>
  <si>
    <t>193.07</t>
  </si>
  <si>
    <t>3650.0</t>
  </si>
  <si>
    <t>$ 35,82</t>
  </si>
  <si>
    <t>349.06</t>
  </si>
  <si>
    <t>7140.0</t>
  </si>
  <si>
    <t>$ 64,76</t>
  </si>
  <si>
    <t>827.1</t>
  </si>
  <si>
    <t>10590.0</t>
  </si>
  <si>
    <t>$ 153,46</t>
  </si>
  <si>
    <t>951.56</t>
  </si>
  <si>
    <t>$ 176,55</t>
  </si>
  <si>
    <t>151.25</t>
  </si>
  <si>
    <t>$ 28,06</t>
  </si>
  <si>
    <t>167.36</t>
  </si>
  <si>
    <t>1300.0</t>
  </si>
  <si>
    <t>$ 31,05</t>
  </si>
  <si>
    <t>211.3</t>
  </si>
  <si>
    <t>3450.0</t>
  </si>
  <si>
    <t>$ 39,20</t>
  </si>
  <si>
    <t>126.0</t>
  </si>
  <si>
    <t>1520.0</t>
  </si>
  <si>
    <t>$ 23,38</t>
  </si>
  <si>
    <t>407.09</t>
  </si>
  <si>
    <t>9220.0</t>
  </si>
  <si>
    <t>$ 75,53</t>
  </si>
  <si>
    <t>166.0</t>
  </si>
  <si>
    <t>$ 30,80</t>
  </si>
  <si>
    <t>369.0</t>
  </si>
  <si>
    <t>8180.0</t>
  </si>
  <si>
    <t>$ 68,46</t>
  </si>
  <si>
    <t>482.0</t>
  </si>
  <si>
    <t>$ 89,43</t>
  </si>
  <si>
    <t>529.02</t>
  </si>
  <si>
    <t>319.9</t>
  </si>
  <si>
    <t>6100.0</t>
  </si>
  <si>
    <t>$ 59,35</t>
  </si>
  <si>
    <t>479.0</t>
  </si>
  <si>
    <t>$ 88,87</t>
  </si>
  <si>
    <t>999.0</t>
  </si>
  <si>
    <t>11190.0</t>
  </si>
  <si>
    <t>$ 185,35</t>
  </si>
  <si>
    <t>155.35</t>
  </si>
  <si>
    <t>$ 28,82</t>
  </si>
  <si>
    <t>151.29</t>
  </si>
  <si>
    <t>3390.0</t>
  </si>
  <si>
    <t>$ 28,07</t>
  </si>
  <si>
    <t>834.0</t>
  </si>
  <si>
    <t>4870.0</t>
  </si>
  <si>
    <t>$ 154,74</t>
  </si>
  <si>
    <t>1149.0</t>
  </si>
  <si>
    <t>6820.0</t>
  </si>
  <si>
    <t>$ 213,18</t>
  </si>
  <si>
    <t>444.26</t>
  </si>
  <si>
    <t>7740.0</t>
  </si>
  <si>
    <t>$ 82,43</t>
  </si>
  <si>
    <t>239.9</t>
  </si>
  <si>
    <t>2720.0</t>
  </si>
  <si>
    <t>$ 44,51</t>
  </si>
  <si>
    <t>719.76</t>
  </si>
  <si>
    <t>15000.0</t>
  </si>
  <si>
    <t>$ 133,54</t>
  </si>
  <si>
    <t>189.0</t>
  </si>
  <si>
    <t>$ 35,07</t>
  </si>
  <si>
    <t>1160.0</t>
  </si>
  <si>
    <t>539.9</t>
  </si>
  <si>
    <t>8780.0</t>
  </si>
  <si>
    <t>$ 100,17</t>
  </si>
  <si>
    <t>173.4</t>
  </si>
  <si>
    <t>3180.0</t>
  </si>
  <si>
    <t>$ 32,17</t>
  </si>
  <si>
    <t>438.88</t>
  </si>
  <si>
    <t>$ 81,43</t>
  </si>
  <si>
    <t>199.9</t>
  </si>
  <si>
    <t>2880.0</t>
  </si>
  <si>
    <t>$ 37,09</t>
  </si>
  <si>
    <t>543.36</t>
  </si>
  <si>
    <t>$ 100,81</t>
  </si>
  <si>
    <t>394.14</t>
  </si>
  <si>
    <t>3970.0</t>
  </si>
  <si>
    <t>$ 73,13</t>
  </si>
  <si>
    <t>174.26</t>
  </si>
  <si>
    <t>2750.0</t>
  </si>
  <si>
    <t>$ 32,33</t>
  </si>
  <si>
    <t>569.0</t>
  </si>
  <si>
    <t>8700.0</t>
  </si>
  <si>
    <t>$ 105,57</t>
  </si>
  <si>
    <t>1010.27</t>
  </si>
  <si>
    <t>5140.0</t>
  </si>
  <si>
    <t>$ 187,44</t>
  </si>
  <si>
    <t>223.51</t>
  </si>
  <si>
    <t>1610.0</t>
  </si>
  <si>
    <t>$ 41,47</t>
  </si>
  <si>
    <t>180.76</t>
  </si>
  <si>
    <t>2530.0</t>
  </si>
  <si>
    <t>$ 33,54</t>
  </si>
  <si>
    <t>6440.0</t>
  </si>
  <si>
    <t>183.16</t>
  </si>
  <si>
    <t>$ 33,98</t>
  </si>
  <si>
    <t>5090.0</t>
  </si>
  <si>
    <t>635.83</t>
  </si>
  <si>
    <t>5250.0</t>
  </si>
  <si>
    <t>$ 117,97</t>
  </si>
  <si>
    <t>649.0</t>
  </si>
  <si>
    <t>13330.0</t>
  </si>
  <si>
    <t>$ 120,41</t>
  </si>
  <si>
    <t>94.63</t>
  </si>
  <si>
    <t>1670.0</t>
  </si>
  <si>
    <t>$ 17,56</t>
  </si>
  <si>
    <t>875.53</t>
  </si>
  <si>
    <t>15180.0</t>
  </si>
  <si>
    <t>$ 162,44</t>
  </si>
  <si>
    <t>1661.52</t>
  </si>
  <si>
    <t>13700.0</t>
  </si>
  <si>
    <t>$ 308,27</t>
  </si>
  <si>
    <t>229.92</t>
  </si>
  <si>
    <t>4120.0</t>
  </si>
  <si>
    <t>$ 42,66</t>
  </si>
  <si>
    <t>724.65</t>
  </si>
  <si>
    <t>259.91</t>
  </si>
  <si>
    <t>104.64</t>
  </si>
  <si>
    <t>$ 19,41</t>
  </si>
  <si>
    <t>356.96</t>
  </si>
  <si>
    <t>5840.0</t>
  </si>
  <si>
    <t>$ 66,23</t>
  </si>
  <si>
    <t>184.98</t>
  </si>
  <si>
    <t>3880.0</t>
  </si>
  <si>
    <t>$ 34,32</t>
  </si>
  <si>
    <t>162.9</t>
  </si>
  <si>
    <t>2050.0</t>
  </si>
  <si>
    <t>$ 30,22</t>
  </si>
  <si>
    <t>111.25</t>
  </si>
  <si>
    <t>870.0</t>
  </si>
  <si>
    <t>$ 20,64</t>
  </si>
  <si>
    <t>1189.0</t>
  </si>
  <si>
    <t>18440.0</t>
  </si>
  <si>
    <t>$ 220,60</t>
  </si>
  <si>
    <t>557.22</t>
  </si>
  <si>
    <t>$ 103,38</t>
  </si>
  <si>
    <t>10450.0</t>
  </si>
  <si>
    <t>13440.0</t>
  </si>
  <si>
    <t>229.0</t>
  </si>
  <si>
    <t>3710.0</t>
  </si>
  <si>
    <t>$ 42,49</t>
  </si>
  <si>
    <t>5670.0</t>
  </si>
  <si>
    <t>89.9</t>
  </si>
  <si>
    <t>1360.0</t>
  </si>
  <si>
    <t>$ 16,68</t>
  </si>
  <si>
    <t>181.09</t>
  </si>
  <si>
    <t>2040.0</t>
  </si>
  <si>
    <t>$ 33,60</t>
  </si>
  <si>
    <t>2074.59</t>
  </si>
  <si>
    <t>16790.0</t>
  </si>
  <si>
    <t>$ 384,91</t>
  </si>
  <si>
    <t>762.03</t>
  </si>
  <si>
    <t>15830.0</t>
  </si>
  <si>
    <t>$ 141,38</t>
  </si>
  <si>
    <t>810.42</t>
  </si>
  <si>
    <t>15110.0</t>
  </si>
  <si>
    <t>$ 150,36</t>
  </si>
  <si>
    <t>185.69</t>
  </si>
  <si>
    <t>1270.0</t>
  </si>
  <si>
    <t>$ 34,45</t>
  </si>
  <si>
    <t>479.92</t>
  </si>
  <si>
    <t>$ 89,04</t>
  </si>
  <si>
    <t>195.19</t>
  </si>
  <si>
    <t>$ 36,21</t>
  </si>
  <si>
    <t>119.03</t>
  </si>
  <si>
    <t>900.0</t>
  </si>
  <si>
    <t>$ 22,08</t>
  </si>
  <si>
    <t>154.28</t>
  </si>
  <si>
    <t>1540.0</t>
  </si>
  <si>
    <t>$ 28,62</t>
  </si>
  <si>
    <t>113.13</t>
  </si>
  <si>
    <t>860.0</t>
  </si>
  <si>
    <t>$ 20,99</t>
  </si>
  <si>
    <t>63.9</t>
  </si>
  <si>
    <t>770.0</t>
  </si>
  <si>
    <t>$ 11,86</t>
  </si>
  <si>
    <t>662.0</t>
  </si>
  <si>
    <t>$ 122,82</t>
  </si>
  <si>
    <t>488.0</t>
  </si>
  <si>
    <t>$ 90,54</t>
  </si>
  <si>
    <t>489.0</t>
  </si>
  <si>
    <t>9770.0</t>
  </si>
  <si>
    <t>$ 90,73</t>
  </si>
  <si>
    <t>689.0</t>
  </si>
  <si>
    <t>16760.0</t>
  </si>
  <si>
    <t>$ 127,83</t>
  </si>
  <si>
    <t>713.06</t>
  </si>
  <si>
    <t>3530.0</t>
  </si>
  <si>
    <t>$ 132,30</t>
  </si>
  <si>
    <t>1800.0</t>
  </si>
  <si>
    <t>763.44</t>
  </si>
  <si>
    <t>15200.0</t>
  </si>
  <si>
    <t>$ 141,65</t>
  </si>
  <si>
    <t>212.25</t>
  </si>
  <si>
    <t>$ 39,38</t>
  </si>
  <si>
    <t>188.68</t>
  </si>
  <si>
    <t>4600.0</t>
  </si>
  <si>
    <t>$ 35,01</t>
  </si>
  <si>
    <t>140.74</t>
  </si>
  <si>
    <t>1760.0</t>
  </si>
  <si>
    <t>$ 26,11</t>
  </si>
  <si>
    <t>11690.0</t>
  </si>
  <si>
    <t>135.9</t>
  </si>
  <si>
    <t>1830.0</t>
  </si>
  <si>
    <t>$ 25,21</t>
  </si>
  <si>
    <t>310.41</t>
  </si>
  <si>
    <t>3500.0</t>
  </si>
  <si>
    <t>$ 57,59</t>
  </si>
  <si>
    <t>333.48</t>
  </si>
  <si>
    <t>6080.0</t>
  </si>
  <si>
    <t>$ 61,87</t>
  </si>
  <si>
    <t>1990.0</t>
  </si>
  <si>
    <t>564.48</t>
  </si>
  <si>
    <t>$ 104,73</t>
  </si>
  <si>
    <t>265.5</t>
  </si>
  <si>
    <t>100.0</t>
  </si>
  <si>
    <t>$ 49,26</t>
  </si>
  <si>
    <t>354.94</t>
  </si>
  <si>
    <t>$ 65,85</t>
  </si>
  <si>
    <t>146.84</t>
  </si>
  <si>
    <t>2290.0</t>
  </si>
  <si>
    <t>$ 27,24</t>
  </si>
  <si>
    <t>4970.0</t>
  </si>
  <si>
    <t>329.25</t>
  </si>
  <si>
    <t>4640.0</t>
  </si>
  <si>
    <t>$ 61,09</t>
  </si>
  <si>
    <t>1950.0</t>
  </si>
  <si>
    <t>221.65</t>
  </si>
  <si>
    <t>370.0</t>
  </si>
  <si>
    <t>$ 41,12</t>
  </si>
  <si>
    <t>535.62</t>
  </si>
  <si>
    <t>5000.0</t>
  </si>
  <si>
    <t>$ 99,38</t>
  </si>
  <si>
    <t>11520.0</t>
  </si>
  <si>
    <t>1100.0</t>
  </si>
  <si>
    <t>404.91</t>
  </si>
  <si>
    <t>$ 75,13</t>
  </si>
  <si>
    <t>1590.0</t>
  </si>
  <si>
    <t>109.43</t>
  </si>
  <si>
    <t>1150.0</t>
  </si>
  <si>
    <t>$ 20,30</t>
  </si>
  <si>
    <t>549.99</t>
  </si>
  <si>
    <t>3810.0</t>
  </si>
  <si>
    <t>$ 102,04</t>
  </si>
  <si>
    <t>443.87</t>
  </si>
  <si>
    <t>2690.0</t>
  </si>
  <si>
    <t>$ 82,35</t>
  </si>
  <si>
    <t>90.9</t>
  </si>
  <si>
    <t>1450.0</t>
  </si>
  <si>
    <t>$ 16,87</t>
  </si>
  <si>
    <t>4040.0</t>
  </si>
  <si>
    <t>692.61</t>
  </si>
  <si>
    <t>15550.0</t>
  </si>
  <si>
    <t>$ 128,50</t>
  </si>
  <si>
    <t>198.89</t>
  </si>
  <si>
    <t>$ 36,90</t>
  </si>
  <si>
    <t>15900.0</t>
  </si>
  <si>
    <t>149.0</t>
  </si>
  <si>
    <t>270.0</t>
  </si>
  <si>
    <t>$ 27,64</t>
  </si>
  <si>
    <t>269.0</t>
  </si>
  <si>
    <t>120.0</t>
  </si>
  <si>
    <t>$ 49,91</t>
  </si>
  <si>
    <t>101.99</t>
  </si>
  <si>
    <t>1170.0</t>
  </si>
  <si>
    <t>$ 18,92</t>
  </si>
  <si>
    <t>104.76</t>
  </si>
  <si>
    <t>2200.0</t>
  </si>
  <si>
    <t>$ 19,44</t>
  </si>
  <si>
    <t>184.85</t>
  </si>
  <si>
    <t>$ 34,30</t>
  </si>
  <si>
    <t>155.83</t>
  </si>
  <si>
    <t>430.0</t>
  </si>
  <si>
    <t>$ 28,91</t>
  </si>
  <si>
    <t>452.65</t>
  </si>
  <si>
    <t>4620.0</t>
  </si>
  <si>
    <t>$ 83,98</t>
  </si>
  <si>
    <t>173.2</t>
  </si>
  <si>
    <t>2210.0</t>
  </si>
  <si>
    <t>$ 32,13</t>
  </si>
  <si>
    <t>821.14</t>
  </si>
  <si>
    <t>14790.0</t>
  </si>
  <si>
    <t>$ 152,35</t>
  </si>
  <si>
    <t>219.9</t>
  </si>
  <si>
    <t>3570.0</t>
  </si>
  <si>
    <t>$ 40,80</t>
  </si>
  <si>
    <t>3930.0</t>
  </si>
  <si>
    <t>389.03</t>
  </si>
  <si>
    <t>690.0</t>
  </si>
  <si>
    <t>$ 72,18</t>
  </si>
  <si>
    <t>104.35</t>
  </si>
  <si>
    <t>910.0</t>
  </si>
  <si>
    <t>$ 19,36</t>
  </si>
  <si>
    <t>484.11</t>
  </si>
  <si>
    <t>$ 89,82</t>
  </si>
  <si>
    <t>459.0</t>
  </si>
  <si>
    <t>$ 85,16</t>
  </si>
  <si>
    <t>542.71</t>
  </si>
  <si>
    <t>5060.0</t>
  </si>
  <si>
    <t>$ 100,69</t>
  </si>
  <si>
    <t>415.03</t>
  </si>
  <si>
    <t>8470.0</t>
  </si>
  <si>
    <t>$ 77,00</t>
  </si>
  <si>
    <t>229.1</t>
  </si>
  <si>
    <t>4210.0</t>
  </si>
  <si>
    <t>$ 42,51</t>
  </si>
  <si>
    <t>600.62</t>
  </si>
  <si>
    <t>11560.0</t>
  </si>
  <si>
    <t>$ 111,44</t>
  </si>
  <si>
    <t>99.93</t>
  </si>
  <si>
    <t>329.0</t>
  </si>
  <si>
    <t>$ 61,04</t>
  </si>
  <si>
    <t>175.5</t>
  </si>
  <si>
    <t>3100.0</t>
  </si>
  <si>
    <t>$ 32,56</t>
  </si>
  <si>
    <t>1779.0</t>
  </si>
  <si>
    <t>11010.0</t>
  </si>
  <si>
    <t>$ 330,07</t>
  </si>
  <si>
    <t>153.55</t>
  </si>
  <si>
    <t>1870.0</t>
  </si>
  <si>
    <t>$ 28,49</t>
  </si>
  <si>
    <t>187.78</t>
  </si>
  <si>
    <t>4020.0</t>
  </si>
  <si>
    <t>$ 34,84</t>
  </si>
  <si>
    <t>191.9</t>
  </si>
  <si>
    <t>3430.0</t>
  </si>
  <si>
    <t>$ 35,60</t>
  </si>
  <si>
    <t>81.08</t>
  </si>
  <si>
    <t>1500.0</t>
  </si>
  <si>
    <t>$ 15,04</t>
  </si>
  <si>
    <t>274.35</t>
  </si>
  <si>
    <t>$ 50,90</t>
  </si>
  <si>
    <t>555.09</t>
  </si>
  <si>
    <t>7770.0</t>
  </si>
  <si>
    <t>$ 102,99</t>
  </si>
  <si>
    <t>547.62</t>
  </si>
  <si>
    <t>$ 101,60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</si>
</sst>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 vertical="center"/>
    </xf>
    <xf borderId="24" fillId="2" fontId="8" numFmtId="0" xfId="0" applyAlignment="1" applyBorder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8" numFmtId="0" xfId="0" applyAlignment="1" applyFont="1">
      <alignment readingOrder="0"/>
    </xf>
    <xf borderId="0" fillId="0" fontId="9" numFmtId="17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27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54511.0"/>
        <n v="4500032.0"/>
        <n v="4500472.0"/>
        <n v="155177.0"/>
      </sharedItems>
    </cacheField>
    <cacheField name="Código ML" numFmtId="0">
      <sharedItems>
        <s v="JFQN58840"/>
        <s v="NKWH42944"/>
        <s v="UHHW85517"/>
        <s v="GSCN34008"/>
        <s v="YSXM41127"/>
        <s v="TVNL00394"/>
        <s v="AVHV25026"/>
        <s v="AFSP22765"/>
        <s v="KOQF12844"/>
        <s v="BXCG86043"/>
        <s v="QAJO43537"/>
        <s v="ALXG47602"/>
        <s v="ZEQN00413"/>
        <s v="SBVQ40103"/>
        <s v="YVEY04878"/>
        <s v="FYJP62573"/>
        <s v="SAFR79478"/>
        <s v="QXYD00942"/>
        <s v="ISWM44794"/>
        <s v="KDKE40882"/>
        <s v="LSAJ44794"/>
        <s v="ELWF22909"/>
        <s v="DKUI54565"/>
        <s v="WEKW29358"/>
        <s v="NEIC44407"/>
        <s v="DFRI29287"/>
        <s v="AXCW38465"/>
        <s v="PBNO38204"/>
        <s v="FQUH24879"/>
        <s v="TPBI04057"/>
        <s v="XKLV64847"/>
        <s v="CRMK69328"/>
        <s v="RNIT70844"/>
        <s v="XUDD85501"/>
        <s v="YDDW13922"/>
        <s v="BCOJ82849"/>
        <s v="PLSD03717"/>
        <s v="ZWUO79620"/>
        <s v="AFNA40249"/>
        <s v="OKFW40017"/>
        <s v="JIRM28709"/>
        <s v="TSPR78769"/>
        <s v="HEVS15422"/>
        <s v="GRQB09433"/>
        <s v="FEDW39003"/>
        <s v="NJRG91734"/>
        <s v="FGAX36033"/>
        <s v="ZCBF18261"/>
        <s v="YMJN19087"/>
        <s v="KGVC38420"/>
        <s v="WULY56703"/>
        <s v="ENVN94607"/>
        <s v="HCLA63676"/>
        <s v="SMBG88591"/>
        <s v="VPRN39558"/>
        <s v="XPLS70262"/>
        <s v="NZUM66267"/>
        <s v="LNJB63340"/>
        <s v="JOGC00935"/>
        <s v="WPIB40573"/>
        <s v="TXVI49028"/>
        <s v="YACR98078"/>
        <s v="RYQT23652"/>
        <s v="EJJO69634"/>
        <s v="IJSZ65299"/>
        <s v="QWVB93351"/>
        <s v="OZLI30748"/>
        <s v="RKDM53527"/>
        <s v="JJHE94837"/>
        <s v="NKRN90503"/>
        <s v="ULNN55495"/>
        <s v="UJHN90376"/>
        <s v="DCOG61217"/>
        <s v="BXXQ59210"/>
        <s v="JDJI94329"/>
        <s v="POIF03182"/>
        <s v="WSNO62998"/>
        <s v="REJT36448"/>
        <s v="POQV40895"/>
        <s v="JVUG80495"/>
        <s v="XUQC61576"/>
        <s v="BOCR21523"/>
        <s v="ETPS57266"/>
        <s v="FHDT15031"/>
        <s v="YVUO37001"/>
        <s v="BQCR77111"/>
        <s v="BUOW59635"/>
        <s v="ZHFP88214"/>
        <s v="EVIU96446"/>
        <s v="DPXT38386"/>
        <s v="DILI29045"/>
        <s v="MAMJ08662"/>
        <s v="ZTHM25455"/>
        <s v="SLIT22636"/>
        <s v="UEMK22945"/>
        <s v="WFKJ31997"/>
        <s v="ACBX32024"/>
        <s v="VDLF61467"/>
        <s v="ACXI84208"/>
        <s v="GQRO03294"/>
        <s v="JCIH88536"/>
        <s v="WYGR60294"/>
        <s v="QXEO97619"/>
        <s v="CUTD53057"/>
        <s v="LJPZ29928"/>
        <s v="EPDC64731"/>
        <s v="DHGG52763"/>
        <s v="JGTO84001"/>
        <s v="ZXFT39163"/>
        <s v="EVGP00373"/>
        <s v="OIAX19574"/>
        <s v="HHLW56703"/>
        <s v="KKBI28600"/>
        <s v="ORVL93059"/>
        <s v="JNVU85834"/>
        <s v="OPKB35861"/>
        <s v="LQQM52991"/>
        <s v="SKXW33136"/>
        <s v="CIKE55815"/>
        <s v="WIVH58608"/>
        <s v="LYCH99905"/>
        <s v="OMSQ91088"/>
        <s v="BVHQ10570"/>
        <s v="FLFH28732"/>
        <s v="YULB91969"/>
        <s v="VZVO89262"/>
        <s v="JFNK90136"/>
        <s v="HBIU10747"/>
        <s v="SQTK10185"/>
        <s v="PUOF88845"/>
        <s v="QHUV03130"/>
        <s v="EDOJ88320"/>
        <s v="BWRF04747"/>
        <s v="QCAR04116"/>
        <s v="JJHE93160"/>
        <s v="YHQG87357"/>
        <s v="KNZD76529"/>
        <s v="YNWE63774"/>
        <s v="SNQN48217"/>
        <s v="IIKC89301"/>
        <s v="CZMB03740"/>
        <s v="KVVV12386"/>
        <s v="VNMH60554"/>
        <s v="TMVR84848"/>
        <s v="QYGO88723"/>
        <s v="EUXY80891"/>
        <s v="PZYA23154"/>
        <s v="NYVK40600"/>
        <s v="AAAU98447"/>
        <s v="SWBA68073"/>
        <s v="WASY78851"/>
        <s v="UKNM39907"/>
        <s v="NQGE77772"/>
        <s v="JVIJ87927"/>
        <s v="URPV38454"/>
        <s v="CIHF61083"/>
        <s v="IGUM62277"/>
        <s v="XVHE07513"/>
        <s v="VIDO78795"/>
        <s v="VRUH82981"/>
        <s v="ONCS29153"/>
        <s v="NMYY87873"/>
        <s v="NLYK81148"/>
        <s v="ZWPL96595"/>
        <s v="PWFJ76016"/>
        <s v="GXOA99979"/>
        <s v="MJML15856"/>
        <s v="UELH94941"/>
        <s v="UAYH74722"/>
        <s v="UKHC28807"/>
        <s v="LLAP92578"/>
        <s v="CTGV80337"/>
        <s v="VUYV43345"/>
        <s v="FGYP87856"/>
        <s v="BZBZ26655"/>
        <s v="DLPU41353"/>
        <s v="HGMB95935"/>
        <s v="HCQB52927"/>
        <s v="BYOY36550"/>
        <s v="CBMK72768"/>
        <s v="DSBN37038"/>
        <s v="URIH25354"/>
        <s v="TTCA02186"/>
        <s v="IXGP84709"/>
        <s v="HAQM32432"/>
        <s v="XTVS46620"/>
        <s v="IQNR95506"/>
        <s v="OVYH84296"/>
        <s v="ZWPL85984"/>
        <s v="NLMY04953"/>
        <s v="LIDP97563"/>
        <s v="CNHG92513"/>
        <s v="LYPY59281"/>
        <s v="DYWI95677"/>
        <s v="QQIB59206"/>
        <s v="DVIG80328"/>
        <s v="UHLS80407"/>
        <s v="MVIV74018"/>
        <s v="RWWO65603"/>
        <s v="UNZO17457"/>
        <s v="LLZA53205"/>
        <s v="GRZE87422"/>
        <s v="WVOJ53185"/>
        <s v="KYDS53911"/>
        <s v="YXCO81362"/>
        <s v="RHLZ22627"/>
        <s v="XECL75040"/>
        <s v="MXCF28220"/>
        <s v="SZLG27109"/>
        <s v="KEZC64102"/>
        <s v="EMNB36901"/>
        <s v="IWGL62637"/>
        <s v="YZGA04639"/>
        <s v="DCDV84208"/>
        <s v="NAMX45902"/>
        <s v="LZIH16468"/>
        <s v="VSBJ82849"/>
        <s v="KFQN17016"/>
        <s v="ZZGN35475"/>
        <s v="MSCE34904"/>
        <s v="PSMV46840"/>
        <s v="DZVJ82746"/>
        <s v="GDOB86879"/>
        <s v="LEYN36521"/>
        <s v="KAGR34390"/>
        <s v="IKXP13119"/>
        <s v="MBFQ30332"/>
        <s v="MBMP36363"/>
        <s v="JSPD44972"/>
        <s v="ZGRU36407"/>
        <s v="IKSI28933"/>
        <s v="PFHA86058"/>
      </sharedItems>
    </cacheField>
    <cacheField name="Código RZ" numFmtId="0">
      <sharedItems>
        <s v="RZ-540015"/>
        <s v="RZ-540059"/>
        <s v="RZ-540071"/>
        <s v="RZ-540029"/>
        <s v="RZ-540041"/>
        <s v="RZ-538065"/>
        <s v="RZ-538097"/>
        <s v="RZ-538093"/>
        <s v="RZ-538077"/>
        <s v="RZ-540035"/>
        <s v="RZ-538055"/>
        <s v="RZ-538101"/>
        <s v="RZ-540105"/>
        <s v="RZ-538059"/>
        <s v="RZ-540091"/>
        <s v="RZ-540759"/>
        <s v="RZ-568055"/>
      </sharedItems>
    </cacheField>
    <cacheField name="Qtd" numFmtId="0">
      <sharedItems containsSemiMixedTypes="0" containsString="0" containsNumber="1" containsInteger="1">
        <n v="1.0"/>
        <n v="2.0"/>
        <n v="3.0"/>
      </sharedItems>
    </cacheField>
    <cacheField name="Condição&#10;(Grade)" numFmtId="0">
      <sharedItems>
        <s v="C"/>
        <s v="E"/>
        <s v="B"/>
        <s v="D"/>
        <s v="U"/>
      </sharedItems>
    </cacheField>
    <cacheField name="Descrição do Item" numFmtId="0">
      <sharedItems>
        <s v="Smart Tv Philips 50 Ambilight 4k Led Google Tv 50pug7908/78 Preto"/>
        <s v="Smart Tv U8600f Crystal Uhd 4k 50 2025 Preto Samsung"/>
        <s v="Micro-ondas De Embutir Electrolux 34l Cinza Experience Com Painel Inteligente Me3bc"/>
        <s v="Hisense Smart Tv Uhd 4k Qled 50  Polegadas 50q6n Google Tv Com Hdr10+ Dolby Atmos Sports Mode Game Mode Plus E Compatível Com Alexa"/>
        <s v="Smart Tv Samsung U8100f Crystal Uhd 4k 2025 43 Preto"/>
        <s v="Smart Tv 50 Philco Ptv50va4regb Roku Tv Led Dolby Audio"/>
        <s v="Aspirador De Pó E Água Gtw Inox 50i Com Autolimpeza E Bocal De Sopro 50 Litros 2600w 127v"/>
        <s v="Smart Tv Philips 43 Fhd 43pfg6909/78 Google Tv Comando Voz"/>
        <s v="Máquina De Costura Doméstica Elgin X11000 Premium - Bivolt Branco"/>
        <s v="Smart Tv Led 42'' Ptv42g6fr2cpf Roku Dolby Audio Preta Philco"/>
        <s v="Smart Tv Aiwa 43 Android Full Hd Borda Ultrafina Hdr10 Dolby Áudio Aws-tv-43-bl-02-a"/>
        <s v="Caixa De Som Amplificada Aiwa T1w-02 Bluetooth/usb/aux Preto"/>
        <s v="Smart Tv 40 Philco Ptv40m9gr2cgb Roku Tv Led Dolby Audio"/>
        <s v="Smart Tv H5000f Hd 32 Polegadas 2025 Preto Samsung Bivolt"/>
        <s v="Fritadeira Air Fryer Forno Oven Digital 25l Mondial Afo-25l-bi"/>
        <s v="Smart Tv Led 32'' S5400af Full Hd Android Tv Tcl"/>
        <s v="Fritadeira Air Fryer Forno Oven 12l Mondial Afon-12l-ab Preto"/>
        <s v="Smart Tv Philips 32 Hd 32phg6909/78 Google Tv Comando Voz"/>
        <s v="Smart Tv Aiwa 32 Android Hd Borda Ultrafina Hdr10 Dolby Áudio Aws-tv-32-bl-02-a"/>
        <s v="Smart Tv 32 Philco Android Tv Led Hdr10 P32saa"/>
        <s v="Micro-ondas Electrolux 36l Cor Inox Efficient Com Descongelamento Assistido Me36s 127v"/>
        <s v="Smart Tv 32 Hd Aoc Tv 32s5045/78g Hdmi 1 Usb Wifi Roku"/>
        <s v="Purificador De Água Refrigerado - Fr600 Exclusive Ibbl"/>
        <s v="Micro-ondas Mi41s 31l Espelhado Com Painel Integrado E Função Tira Odor Cor Inox Electrolux"/>
        <s v="Micro-ondas Electrolux 36l Cor Inox Efficient Com Descongelamento Assistido Me36s 220v"/>
        <s v="Micro-ondas De Bancada Electrolux Prata 27l Com 55 Receitas Pré-programadas No Menu Online Ms37r 127v"/>
        <s v="Micro-ondas Electrolux 36l Branco Efficient Com Descongelamento Assistido Me36b"/>
        <s v="Micro-ondas Electrolux 36l Branco Efficient Com Descongelamento Assistido Me36b - 127v"/>
        <s v="Micro-ondas Nn-st67lsru 34 Litros Inox Panasonic"/>
        <s v="Micro-ondas Brastemp Bms46ar 32 L Com Menu Gourmet Cinza"/>
        <s v="Micro-ondas Britânia 25 Litros Preto 1100w Bmo28"/>
        <s v="Micro-ondas Electrolux De Bancada Branco Com Função Tira Odor E Manter Aquecido 34l Meo44"/>
        <s v="Micro-ondas Electrolux De Bancada Branco Com Função Tira Odor E Manter Aquecido 34l Meo44 127v"/>
        <s v="Aspirador De Pó Robô Philco Função Mop Preto 35w Pas28p"/>
        <s v="Máquina De Costura Doméstica Jx-2052 Portátil Futura Plus 12 Pontos Elgin"/>
        <s v="Micro-ondas 33l Philco Limpa Fácil 1400w 220v Pmo38s"/>
        <s v="Micro-ondas Menu Gourmet Brastemp Bms46ab 32 Litros Branco"/>
        <s v="Micro-ondas 42l Philco Jumbo Tira Odor 1560w 127v Pmo42eb"/>
        <s v="Micro-ondas Electrolux Prata 23l Efficient Me23s 127v"/>
        <s v="Micro-ondas Me23s 23l Efficient Com Descongelamento Assistido Cor Inox Electrolux"/>
        <s v="Micro-ondas De Bancada Electrolux Cinza 27l Com 55 Receitas Pré-programadas No Menu Online Ms37r"/>
        <s v="Caixa De Som Amplificada Philco Bluetooth V5.1 600w Pcx5200 Preto"/>
        <s v="Panela De Pressão Elétrica Digital 5l, Mondial, 900w - Pe-39"/>
        <s v="Forno Elétrico 65l Philco Dupla Resistência Pfe65 Preto"/>
        <s v="Air Fryer Philco 9l Visor Glass Painel Digital Paf90c"/>
        <s v="Micro-ondas Electrolux Branco 23l Efficient Me23b 127v"/>
        <s v="Micro-ondas Cm020bf 20 Litros Espelhado Com Função Descongelar Cor Cinza E Inox Consul"/>
        <s v="Micro-ondas Cm020bf 20 Litros Espelhado Com Função Descongelar Cor Cinza/inox Consul"/>
        <s v="Air Fryer Oven Philco 15l Painel Digital Paf15a Cor Preto"/>
        <s v="Air Fryer Oven Britânia 16l 4 Em 1 Porta Removível Baf16a"/>
        <s v="Panela De Pressão Elétrica Electrolux 6l Preta Experience Por Rita Lobo Pcc20 - 127v"/>
        <s v="Fritadeira Oven Fryer 3 Em 1 Ofrt780 12 Litros Preta Oster Cor Preto"/>
        <s v="Micro-ondas Philco Pmo23eb Limpa Fácil 20l Potência De 1100w Cor Branco"/>
        <s v="Batedeira Planetária Philco Pbp90a 5l 12 Velocidades 800w"/>
        <s v="Micro-ondas Electrolux 20l Branco Com Função Tira Odor E Descongelar Mto30 127v"/>
        <s v="Climatizador De Ar Wap Air Fresh 4 Em 1 Silencioso Com Reservatório De Essência"/>
        <s v="Panela Elétrica De Pressão Pe-60-6l Digital 6l Mondial"/>
        <s v="Fritadeira Air Fryer Oven Bfr2100 12 L 4 Em 1 1800w Britânia"/>
        <s v="Batedeira Planetária Ekm30 Preta Experience Com Tigela 5l 750w Electrolux"/>
        <s v="Fritadeira Elétrica Afon-12l-bg Forno Oven 12 Litros Preto Mondial"/>
        <s v="Passadeira A Vapor Vip Care Vp-07 Mondial"/>
        <s v="Microondas Panasonic Nn-st27lwru 21l Branco Espelhado Tecnologia Pega Fácil"/>
        <s v="Micro-ondas Mto30 20l Com Função Tira Odor E Descongelar Cor Branco Electrolux"/>
        <s v="Micro-ondas Bmo28 Porta Espelhada 25l 1100w Britânia"/>
        <s v="Micro-ondas Philco 20l Branco 1100w Pmo23b Limpa Fácil"/>
        <s v="Micro-ondas 25l Philco Limpa Fácil 1100w Pmo28b"/>
        <s v="Fritadeira Air Fryer Oven Pfr2200p 4 Em 1 12l Preto Philco"/>
        <s v="Jogo De Panelas Antiaderente Cerâmica Ibiza 8 Peças Casambiente"/>
        <s v="Cooktop Philco Cook Chef 5 Cor Preto"/>
        <s v="Micro-ondas Panasonic 21 Litros Branco - Nn-st25lwru"/>
        <s v="Micro-ondas Philco Pmo23eb Limpa Fácil 20 Litros Potência De 1100w Cor Branco"/>
        <s v="Fritadeira Sem Óleo Air Fryer 8l, Mondial, 1900w - Afn-80-fb"/>
        <s v="Micro-ondas 20l Branco Porta Preta Mras22 Midea"/>
        <s v="Micro-ondas Philco 20 L Pmo23bb Multifunções Branco"/>
        <s v="Caixa Amplificada Connect Power Plus Cm-550 Preto Mondial"/>
        <s v="Panela De Pressão Elétrica Digital 5l Mondial 900w - Pe-38"/>
        <s v="Batedeira Planetária, Mondial, 700w - Bp-02p-b-ti"/>
        <s v="Climatizador Philco 4 Em 1 Pcl05a 3 Velocidades Função Timer Cor Branco"/>
        <s v="Climatizador Ar Frio Portátil Evaporativo 16 Litros Umidificador Ventisol Clin 16"/>
        <s v="Fritadeira Sem Óleo Air Fryer 6l, Mondial, 1900w - Afn-60-bi"/>
        <s v="Aspirador Robô Philco Pas22p Mop Filtro Hepa"/>
        <s v="Air Fryer Philco 9l 2000w Cesto Quadrado Gold Paf90b Cor Preto"/>
        <s v="Bebedouro Philco Pbe11 20 Litros Água Natural E Gelada - Cor Branco"/>
        <s v="Caixa De Som Portatil Philco Extreme Pbs220bt Led Cor Preto"/>
        <s v="Air Fryer Britânia 5,5l Antiaderente Redstone 1500w Bfr50 Cor Preto"/>
        <s v="Forno Elétrico Philco 50l Pfe52p Dupla Resistência"/>
        <s v="Britânia Bfe55p Forno Elétrico 52l Resistência Potência De 1500w -"/>
        <s v="Climatizador Philco Pcl05a Branco"/>
        <s v="Panela De Pressão Elétrica Multifuncional Philco Ppp02pi 900w Cor Preta"/>
        <s v="Batedeira Planetária Black 12 Velocidade Obat640 Oster 850w Cor Preto/inox"/>
        <s v="Press Grill 180° Mondial 2000w - Pg-02"/>
        <s v="Cafeteira Espresso Lov Vermelha - Tres 3 Corações"/>
        <s v="Cafeteira Espresso Lov Preto - Tres 3 Corações"/>
        <s v="Tres Corações Cafeteira Elétrica Lov Basic De Espressos E Multibebidas Automática Cor Preto Brilhante"/>
        <s v="Cooktop 4 Bocas A Gás Cook Chef 4 Preto Philco"/>
        <s v="Aspirador De Pó E Água Função Sopro Compacto Líquidos Químicos Inox 1500w 12l Total 8,5l Útil Protetor Térmico Gt12i"/>
        <s v="Fritadeira Air Fryer Bcfr05 Bella Cuccina 12l Preto"/>
        <s v="Fritadeira Air Fryer Bcfr05 Bella Cuccina 12l 1500w Preto"/>
        <s v="Multiprocessador Turbo Chef 9 Em 1 Mondial 1000w Mpn-01-bf"/>
        <s v="Multiprocessador Britânia 5 Em 1 Bmp2000 1300w Cor Prateado"/>
        <s v="Liquidificador Ri2244 Série 5000 Com Jarra Inquebrável Inox 1400w Capacidade Útil 2l Philips Walita"/>
        <s v="Forno Elétrico Philco Pfe44p Dupla Resistência 44l"/>
        <s v="Caixa De Som Boombox Aws-bbs-02-a Bluetooth Aiwa Preto"/>
        <s v="Fritadeira Air Fryer 4,5l Widemax Com Interior De Alumínio 1500w Midea"/>
        <s v="Batedeira Planetária Turbo Power Plus Bbp760p Britânia Cor Preto Frequência 60"/>
        <s v="Ventilador Coluna 40cm Super Turbo Tech, Mondial, 140w - Vtx-40c-8p-cr"/>
        <s v="Air Fryer Fritadeira Elétrica Sem Óleo Electrolux Rita Lobo 5,8l 8 Receitas Pré-sugeridas Timer 60 Minutos Desligamento Automático Cesto Removivel Antiaderente 1400w Eaf40 Cinza"/>
        <s v="Panela De Pressão Multifuncional Bpp01pi 3l Britânia"/>
        <s v="Grill E Sanduicheira 2 Em 1 Chapa Com Abertura 180° Pgr50a Philco Cor Preto"/>
        <s v="Forno Elétrico De Bancada Britânia Bfe44p 44l Preto"/>
        <s v="Fritadeira Elétrica Antiaderente Wap Mega Family Air Fryer 7.1 Litros 1700w"/>
        <s v="Vaporizador Elgin Steam Clean 1.6l Branco E Azul"/>
        <s v="Aparelho De Jantar Tramontina Abstratta 20 Peças Cor Branco Liso"/>
        <s v="Ventilador Coluna 40cm Super Turbo 8 Pás, Mondial, 140w - Vtx-40c-8p"/>
        <s v="Liquidificador Série 5000 Ri2242 3l Preto Philips Walita"/>
        <s v="Fone De Ouvido Com Mic Sem Fio Wave Beam 2 Jbl Preto"/>
        <s v="Caixa De Som Amplificada Bluetooth 250w Cm250 Cor Preto Mondial"/>
        <s v="Fone De Ouvido Bluetooth Sem Fio Wave Beam 2 Jbl - Branco"/>
        <s v="Aspirador De Pó E Água Wap Gtw Bagless Potência De 1400w Com Bocal De Sopro"/>
        <s v="Aspirador De Pó E Água Electrolux Compacto Potente Função Sopro 1400w 12l Total 5l Útil Protetor Térmico Awd01"/>
        <s v="Ventilador Coluna 40cm Super Power Mondial 140w Vsp-40c-nb"/>
        <s v="Fritadeira Sem Óleo Air Fryer 4l Mondial 1500w Afn-40-bft"/>
        <s v="Aspirador De Pó E Água Acqua Power Electrolux 1400w 18l Total 11l Útil Função Sopro Com Conjunto De Acessórios E Rodas 360° Aqp20"/>
        <s v="Panela Elétrica De Arroz Mondial 700w - Pe-44-10x"/>
        <s v="Ventilador De Coluna Philco 6 Pás 175w Pvc41a Estrutura Preto Pás Preto Material Das Pás Plástico"/>
        <s v="Ventilador De Coluna Philco 6 Pás 175w Pvc41a"/>
        <s v="Fritadeira De Ar Af-35-bf Air Fryer 3,5l Preta Mondial"/>
        <s v="Fritadeira Elétrica Ar Af-35-bf Air Fryer 3,5l Preta Mondial"/>
        <s v="Ventilador Oscilante De Coluna Ventisol Turbo 6 Pás 50cm Preto"/>
        <s v="Panela De Pressão Britânia Multifuncional Bpp01pi -"/>
        <s v="Aquecedor Portátil Wap Air Heat Ceramic Elétrico 3 Em 1 Cor Preto"/>
        <s v="Jbl Fone De Ouvido Sem Fio Tune 520bt Dobrável Bateria 57h"/>
        <s v="Ventilador De Parede Bvt575 Maxx Force 6 Pás 176w Britânia"/>
        <s v="Fritadeira De Ar Petit Fry Elétrica 3.7l Preta Elgin"/>
        <s v="Conjunto De 20 Peças Mendi Aparelho De Jantar E Chá Cerâmica Cor Marfim Oxford"/>
        <s v="Panela Elétrica De Arroz, Mondial, 700w - Pe-42-10x"/>
        <s v="Ventilador De Coluna Britânia Bvt450 Maxx Force 160w Diâmetro 40 Cm Quantidade De Pás 6"/>
        <s v="Ventilador De Mesa New 50cm Preto 127v Ventisol"/>
        <s v="Ventilador De Coluna 30cm Turbo, Mondial, Preto/prata, 60w 6 Pás Vt-30c-nb"/>
        <s v="Panela De Arroz Visio Rice Glass Elétrica 700w Preta Elgin Preto 60hz"/>
        <s v="Ventilador De Parede Oscilante Preto 50cm New Plástico 130w 3 Pás Ventisol"/>
        <s v="Fritadeira Sem Óleo 4,2l Cadence Delicook Fryer Cor Preto"/>
        <s v="Fritadeira Elétrica Air Fryer Quad Fry Elgin 4,2 L, 1400w"/>
        <s v="Ventilador 2 Em 1 Mesa E Parede Pvt491 Maxx Force 8 Pás 174w Philco"/>
        <s v="Liquidificador Oliq610 1400w Full 3,2l Cor Preto Oster"/>
        <s v="Ventilador De Mesa 40cm Turbo Mondial 140w Nvt-40-8p-b"/>
        <s v="Ventilador Oscilante De Mesa Ventisol Turbo 6 Pás 50cm Preto"/>
        <s v="Relógio Mormaii Mopc21jas/8l Masculino Cor Preto"/>
        <s v="Cafeteira Elétrica Dolce Arome, Mondial, 550w - C-34ji-15x"/>
        <s v="Aspirador De Pó Vertical Com Fio Portátil De Mão 2 Em 1 1450w De Potencia Com Cabo Elétrico De 5 Metros E 1,6 Litros De Capacidade Com Filtro Hepa Electrolux Stk14 Azul Denim"/>
        <s v="Ventilador De Coluna Britânia Maxx Force 75w Bvt350 127v"/>
        <s v="Ventilador De Mesa Britânia 40cm Preto Bvt491 Cor Das Pás Verde Diâmetro 40 Cm Frequência 60 Hz Material Das Pás Plástico Quantidade De Pás 10"/>
        <s v="Panela De Arroz Bpa10pi 10 Xícaras Britânia Prata"/>
        <s v="Ferro De Passar A Vapor Philco 320ml Base Cerâmica Pfv70 Cor Preto"/>
        <s v="Ventilador Britânia 2 Em 1 Bvt481 Tecnologia Maxx Force 174w"/>
        <s v="Panela Elétrica De Arroz Mondial 500w - Pe-43-6x"/>
        <s v="Aspirador De Pó Vertical Com Fio Portátil De Mão 2 Em 1 1450w De Potencia Com Cabo Elétrico De 6 Metros E 1,6 Litros De Capacidade Com Filtro Hepa Electrolux Stk15 Cinza Urban Grey"/>
        <s v="Churrasqueira Elétrica, Mondial, 1800w - Ch-05"/>
        <s v="Liquidificador 1100 Full Cinza 3,2l Oster"/>
        <s v="Liquidificador Oliq606 1100 Full 3,2l Cinza Oster"/>
        <s v="Philco Ciclone Pas1600p Preto 1450w"/>
        <s v="Ferro A Vapor Pfv3100az Potência De 1680w Nano Ceramic Cor Azul Philco"/>
        <s v="Liquidificador Série 3000 Turbo 1000w Philips Walita Hr2270 Cor Preto"/>
        <s v="Ventilador De Mesa 40cm Super Power Mondial 140w - Vsp-40-w"/>
        <s v="Liquidificador Robust Liq400 3,3 Litros Preto Cadence"/>
        <s v="Ventilador Osc Mesa Turbo 6p 40cm Bronze Premium Cor Da Estrutura Preto Ventisol"/>
        <s v="Ventilador De Mesa 40cm Super Power Mondial 140w - Vsp-40-b"/>
        <s v="Aspirador De Pó Vertical Com Fio Portátil De Mão 2 Em 1 1100w Cabo 5m Capacidade 1,2l Filtro Hepa Electrolux Stk13 Vermelho"/>
        <s v="Mixer Philco Pmx1000 4 Lâminas Pro Maxx 2 E 1 500w Branco"/>
        <s v="Máquina Golden Waffle 850w Cinza Britânia"/>
        <s v="Sanduicheira E Grill Pgr02i 900w Preto E Inox Philco"/>
        <s v="Ventilador De Mesa 30cm Super Power Ii Mondial Nvsp-30-b2"/>
        <s v="Headset Gamer Com Fio Quantum 100m2 Jbl Jblqtum100m2blk Com Mic - Preto"/>
        <s v="Cafeteira Elétrica 30 Xícaras Elgin Family Coffee Preta"/>
        <s v="Liquidificador Turbo, Mondial, 1100w - L-1100 Bi"/>
        <s v="Sanduicheira Efficient Inox Electrolux Esg20 Com 750w De Potência -"/>
        <s v="Liquidificador Plq1411p 4 Velocidades 2,7l 1150w Philco Cor Preto"/>
        <s v="Omeleteira Easy Omelet, Mondial, 800w - Om-02"/>
        <s v="Ventilador Bvt400 Maxx Force 2 Em 1 150w Preto Britânia"/>
        <s v="Pipoqueira Popflix Mondial Vermelho1200w Pp-03"/>
        <s v="Panela De Arroz Philco 5 Xícaras Ph5p Visor Glass Inox Cor Prateado"/>
        <s v="Caixa De Som Go Essential Portátil Bluetooth Cor Vermelho Jbl"/>
        <s v="Fone De Ouvido Com Fio E Microfone Tune 500 Branco Jbl"/>
        <s v="Liquidificador Ph900 Com 12 Velocidades E Pulsar Potência De 1200w Cor Vermelho Philco"/>
        <s v="Aspirador De Pó Vertical E Portátil Wap High Speed Plus 1350w 1,2 Litros Filtro Hepa Tecnologia Cyclone 3 Em 1"/>
        <s v="Pipoqueira Elétrica Poplite Bpi01 1200w Vermelha Britânia"/>
        <s v="Ventilador De Mesa 30cm Super Power, Mondial, 60w - Vsp-30-ap"/>
        <s v="Cafeteira Elétrica Smart Coffe Mondial 500w - C-42-2x-bi"/>
        <s v="Panela De Arroz Britânia Pa5 Prime Preta"/>
        <s v="Panela De Arroz Fast Rice 5 Premium Mondial 400w - Npe-08-5x"/>
        <s v="Cafeteira Elétrica 15 Xícaras Efficient Com Filtro Permanente Removível (ecm10) Electrolux"/>
        <s v="Mixer Turbo Chef 3 Em 1 200w Triturador E Fuet Elgin Cor Preto"/>
        <s v="Liquidificador Ph900 Com 12 Velocidades 1200w Cor Preto Philco"/>
        <s v="Liquidificador Philco Ph900 3 Litros Com 12 Velocidades E Pulsar Potência De 1200w Cor Preto"/>
        <s v="Ventilador Bvt301 Tecnologia Maxx Force 3 Velocidades 60w Britânia 110v"/>
        <s v="Panela Elétrica De Arroz Elgin Rizzo 5 Xícaras 400w Preta -"/>
        <s v="Grill E Sanduicheira Pgr21pi Maxx Clean 1000w Cinza Philco"/>
        <s v="Ventilador De Mesa 30cm Super Power, Mondial, 60w - Vsp-30-b"/>
        <s v="Chaleira Elétrica Contrast Cadence"/>
        <s v="Chaleira Elétrica Pratic Inox Ce-06-r 1200w Vermelho Mondial"/>
        <s v="Chaleira Elétrica Pratic Mondial 1200w Ce-06"/>
        <s v="Chaleira Elétrica Bch02pi 1,8l Aço Inoxidável Britânia"/>
        <s v="Cafeteira Elétrica Dolce Arome Mondial 550w - C-30-18x-fb"/>
        <s v="Electrolux Efficient Esi10 A Vapor E Ferro Seco, Cor Azul"/>
        <s v="Liquidificador Diamante 2,65 L Com 4 Lâminas 1050w De Potência Cor Preto Britânia"/>
        <s v="Ferro De Passar Roupa A Vapor E A Seco Electrolux Efficient Com Vapor Vertical Esi10"/>
        <s v="Chaleira Elétrica Bch02pi Britânia"/>
        <s v="Sanduicheira Fast Grill E Sandwich, Mondial, 750w - S-12"/>
        <s v="Liquidificador Diamante 800 1050w 2,65 Litros Vermelho Britânia"/>
        <s v="Liquidificador Turbo Power Mondial 550w - L-99 Fb"/>
        <s v="Liquidificador Pratic Turbo Iii, Mondial, 550w - L-93-bg"/>
        <s v="Liquidificador Turbo Power Mondial 550w L-99 Wg"/>
        <s v="Liquidificador Daily Collection 2 Litros Ri2110 Philips Walita Preto Jarra De Plástico"/>
        <s v="Liquidificador Easy Power Mondial 550w - L-550-r"/>
        <s v="Liquidificador Pratic Power Mondial 550w - L-97-w"/>
        <s v="Liquidificador Easy Power, Mondial, 550w - L-550-w"/>
        <s v="Liquidificador Easy Power 1,9 L 550 W Preto Mondial Preto"/>
        <s v="Liquidificador Easy Power Mondial 550w - L-550-b"/>
        <s v="Ferro De Passar A Seco Mondial 1200w - Fsn-55-b"/>
        <s v="Mixer De Mão 200w Compacto Leve E Ergonômico Mix1001 Elgin"/>
      </sharedItems>
    </cacheField>
    <cacheField name="Valor Unit" numFmtId="165">
      <sharedItems containsSemiMixedTypes="0" containsString="0" containsNumber="1">
        <n v="2487.78"/>
        <n v="2140.98"/>
        <n v="2074.59"/>
        <n v="1966.29"/>
        <n v="1899.0"/>
        <n v="1779.0"/>
        <n v="1661.52"/>
        <n v="1607.34"/>
        <n v="1598.02"/>
        <n v="1367.37"/>
        <n v="1299.0"/>
        <n v="1189.0"/>
        <n v="1149.0"/>
        <n v="1010.27"/>
        <n v="999.0"/>
        <n v="970.99"/>
        <n v="951.56"/>
        <n v="929.9"/>
        <n v="909.0"/>
        <n v="899.0"/>
        <n v="893.7"/>
        <n v="875.53"/>
        <n v="834.0"/>
        <n v="827.1"/>
        <n v="821.14"/>
        <n v="810.42"/>
        <n v="792.0"/>
        <n v="763.44"/>
        <n v="762.03"/>
        <n v="754.44"/>
        <n v="736.62"/>
        <n v="724.65"/>
        <n v="724.64"/>
        <n v="719.76"/>
        <n v="713.06"/>
        <n v="699.0"/>
        <n v="692.61"/>
        <n v="689.0"/>
        <n v="678.64"/>
        <n v="662.0"/>
        <n v="649.0"/>
        <n v="639.0"/>
        <n v="635.83"/>
        <n v="628.0"/>
        <n v="614.6"/>
        <n v="610.12"/>
        <n v="600.8"/>
        <n v="600.62"/>
        <n v="600.55"/>
        <n v="569.0"/>
        <n v="564.48"/>
        <n v="558.7"/>
        <n v="557.89"/>
        <n v="557.22"/>
        <n v="555.09"/>
        <n v="552.5"/>
        <n v="549.99"/>
        <n v="547.62"/>
        <n v="543.36"/>
        <n v="542.71"/>
        <n v="539.9"/>
        <n v="535.62"/>
        <n v="532.86"/>
        <n v="530.0"/>
        <n v="529.02"/>
        <n v="529.0"/>
        <n v="520.0"/>
        <n v="516.26"/>
        <n v="500.0"/>
        <n v="499.92"/>
        <n v="499.0"/>
        <n v="489.0"/>
        <n v="488.0"/>
        <n v="487.44"/>
        <n v="484.11"/>
        <n v="483.0"/>
        <n v="482.0"/>
        <n v="480.17"/>
        <n v="479.92"/>
        <n v="479.0"/>
        <n v="472.63"/>
        <n v="471.57"/>
        <n v="459.0"/>
        <n v="458.93"/>
        <n v="452.65"/>
        <n v="449.9"/>
        <n v="444.43"/>
        <n v="444.26"/>
        <n v="443.87"/>
        <n v="439.0"/>
        <n v="438.88"/>
        <n v="434.7"/>
        <n v="425.04"/>
        <n v="417.99"/>
        <n v="415.03"/>
        <n v="407.09"/>
        <n v="404.91"/>
        <n v="395.9"/>
        <n v="394.14"/>
        <n v="393.29"/>
        <n v="389.03"/>
        <n v="379.9"/>
        <n v="378.0"/>
        <n v="369.0"/>
        <n v="368.89"/>
        <n v="356.96"/>
        <n v="354.94"/>
        <n v="349.9"/>
        <n v="349.87"/>
        <n v="349.06"/>
        <n v="349.0"/>
        <n v="339.71"/>
        <n v="333.48"/>
        <n v="331.44"/>
        <n v="330.21"/>
        <n v="329.25"/>
        <n v="329.0"/>
        <n v="319.9"/>
        <n v="310.41"/>
        <n v="303.0"/>
        <n v="289.0"/>
        <n v="281.32"/>
        <n v="279.9"/>
        <n v="274.35"/>
        <n v="269.0"/>
        <n v="267.25"/>
        <n v="265.5"/>
        <n v="259.91"/>
        <n v="259.9"/>
        <n v="253.11"/>
        <n v="253.09"/>
        <n v="251.42"/>
        <n v="248.76"/>
        <n v="239.9"/>
        <n v="231.36"/>
        <n v="229.92"/>
        <n v="229.1"/>
        <n v="229.0"/>
        <n v="223.51"/>
        <n v="221.65"/>
        <n v="220.71"/>
        <n v="219.9"/>
        <n v="214.92"/>
        <n v="212.72"/>
        <n v="212.25"/>
        <n v="211.3"/>
        <n v="205.9"/>
        <n v="203.0"/>
        <n v="199.9"/>
        <n v="199.0"/>
        <n v="198.89"/>
        <n v="195.19"/>
        <n v="193.07"/>
        <n v="191.9"/>
        <n v="190.15"/>
        <n v="189.23"/>
        <n v="189.0"/>
        <n v="188.68"/>
        <n v="187.78"/>
        <n v="185.91"/>
        <n v="185.69"/>
        <n v="184.98"/>
        <n v="184.85"/>
        <n v="183.16"/>
        <n v="181.09"/>
        <n v="180.76"/>
        <n v="180.4"/>
        <n v="180.3"/>
        <n v="179.57"/>
        <n v="175.6"/>
        <n v="175.5"/>
        <n v="175.09"/>
        <n v="174.26"/>
        <n v="173.4"/>
        <n v="173.2"/>
        <n v="167.36"/>
        <n v="166.62"/>
        <n v="166.0"/>
        <n v="162.9"/>
        <n v="159.9"/>
        <n v="155.83"/>
        <n v="155.35"/>
        <n v="154.55"/>
        <n v="154.28"/>
        <n v="153.55"/>
        <n v="152.9"/>
        <n v="151.29"/>
        <n v="151.25"/>
        <n v="149.9"/>
        <n v="149.0"/>
        <n v="148.93"/>
        <n v="146.84"/>
        <n v="140.74"/>
        <n v="139.9"/>
        <n v="139.4"/>
        <n v="139.0"/>
        <n v="135.9"/>
        <n v="129.9"/>
        <n v="129.0"/>
        <n v="126.48"/>
        <n v="126.32"/>
        <n v="126.0"/>
        <n v="120.02"/>
        <n v="119.48"/>
        <n v="119.03"/>
        <n v="117.0"/>
        <n v="113.13"/>
        <n v="111.25"/>
        <n v="109.43"/>
        <n v="109.0"/>
        <n v="104.76"/>
        <n v="104.64"/>
        <n v="104.35"/>
        <n v="101.99"/>
        <n v="99.93"/>
        <n v="99.9"/>
        <n v="94.63"/>
        <n v="90.9"/>
        <n v="89.9"/>
        <n v="89.32"/>
        <n v="81.08"/>
        <n v="75.9"/>
        <n v="63.9"/>
        <n v="47.5"/>
      </sharedItems>
    </cacheField>
    <cacheField name="Valor Total" numFmtId="165">
      <sharedItems containsSemiMixedTypes="0" containsString="0" containsNumber="1">
        <n v="2487.78"/>
        <n v="2140.98"/>
        <n v="2074.59"/>
        <n v="1966.29"/>
        <n v="1899.0"/>
        <n v="1779.0"/>
        <n v="1661.52"/>
        <n v="3214.68"/>
        <n v="1598.02"/>
        <n v="1367.37"/>
        <n v="2734.74"/>
        <n v="1299.0"/>
        <n v="1189.0"/>
        <n v="1149.0"/>
        <n v="1010.27"/>
        <n v="999.0"/>
        <n v="970.99"/>
        <n v="951.56"/>
        <n v="929.9"/>
        <n v="909.0"/>
        <n v="899.0"/>
        <n v="893.7"/>
        <n v="875.53"/>
        <n v="834.0"/>
        <n v="827.1"/>
        <n v="821.14"/>
        <n v="810.42"/>
        <n v="1584.0"/>
        <n v="792.0"/>
        <n v="763.44"/>
        <n v="762.03"/>
        <n v="754.44"/>
        <n v="736.62"/>
        <n v="724.65"/>
        <n v="724.64"/>
        <n v="719.76"/>
        <n v="713.06"/>
        <n v="699.0"/>
        <n v="692.61"/>
        <n v="689.0"/>
        <n v="678.64"/>
        <n v="662.0"/>
        <n v="649.0"/>
        <n v="639.0"/>
        <n v="635.83"/>
        <n v="628.0"/>
        <n v="614.6"/>
        <n v="610.12"/>
        <n v="600.8"/>
        <n v="600.62"/>
        <n v="600.55"/>
        <n v="569.0"/>
        <n v="564.48"/>
        <n v="558.7"/>
        <n v="557.89"/>
        <n v="557.22"/>
        <n v="555.09"/>
        <n v="552.5"/>
        <n v="549.99"/>
        <n v="547.62"/>
        <n v="1095.24"/>
        <n v="543.36"/>
        <n v="542.71"/>
        <n v="539.9"/>
        <n v="535.62"/>
        <n v="532.86"/>
        <n v="530.0"/>
        <n v="529.02"/>
        <n v="529.0"/>
        <n v="520.0"/>
        <n v="516.26"/>
        <n v="1000.0"/>
        <n v="500.0"/>
        <n v="499.92"/>
        <n v="499.0"/>
        <n v="489.0"/>
        <n v="488.0"/>
        <n v="487.44"/>
        <n v="484.11"/>
        <n v="483.0"/>
        <n v="482.0"/>
        <n v="964.0"/>
        <n v="480.17"/>
        <n v="479.92"/>
        <n v="479.0"/>
        <n v="472.63"/>
        <n v="471.57"/>
        <n v="459.0"/>
        <n v="458.93"/>
        <n v="452.65"/>
        <n v="449.9"/>
        <n v="444.43"/>
        <n v="444.26"/>
        <n v="443.87"/>
        <n v="439.0"/>
        <n v="878.0"/>
        <n v="438.88"/>
        <n v="434.7"/>
        <n v="425.04"/>
        <n v="417.99"/>
        <n v="415.03"/>
        <n v="407.09"/>
        <n v="404.91"/>
        <n v="395.9"/>
        <n v="394.14"/>
        <n v="393.29"/>
        <n v="389.03"/>
        <n v="379.9"/>
        <n v="378.0"/>
        <n v="369.0"/>
        <n v="368.89"/>
        <n v="356.96"/>
        <n v="354.94"/>
        <n v="699.8"/>
        <n v="349.87"/>
        <n v="349.06"/>
        <n v="349.0"/>
        <n v="339.71"/>
        <n v="333.48"/>
        <n v="331.44"/>
        <n v="330.21"/>
        <n v="329.25"/>
        <n v="329.0"/>
        <n v="658.0"/>
        <n v="319.9"/>
        <n v="310.41"/>
        <n v="303.0"/>
        <n v="289.0"/>
        <n v="281.32"/>
        <n v="279.9"/>
        <n v="274.35"/>
        <n v="269.0"/>
        <n v="538.0"/>
        <n v="267.25"/>
        <n v="265.5"/>
        <n v="259.91"/>
        <n v="259.9"/>
        <n v="253.11"/>
        <n v="253.09"/>
        <n v="251.42"/>
        <n v="248.76"/>
        <n v="239.9"/>
        <n v="231.36"/>
        <n v="229.92"/>
        <n v="459.84"/>
        <n v="229.1"/>
        <n v="229.0"/>
        <n v="223.51"/>
        <n v="221.65"/>
        <n v="220.71"/>
        <n v="219.9"/>
        <n v="214.92"/>
        <n v="425.44"/>
        <n v="212.72"/>
        <n v="212.25"/>
        <n v="211.3"/>
        <n v="205.9"/>
        <n v="203.0"/>
        <n v="199.9"/>
        <n v="199.0"/>
        <n v="398.0"/>
        <n v="198.89"/>
        <n v="195.19"/>
        <n v="193.07"/>
        <n v="191.9"/>
        <n v="190.15"/>
        <n v="189.23"/>
        <n v="189.0"/>
        <n v="188.68"/>
        <n v="187.78"/>
        <n v="185.91"/>
        <n v="185.69"/>
        <n v="184.98"/>
        <n v="184.85"/>
        <n v="183.16"/>
        <n v="181.09"/>
        <n v="180.76"/>
        <n v="542.28"/>
        <n v="180.4"/>
        <n v="180.3"/>
        <n v="179.57"/>
        <n v="175.6"/>
        <n v="175.5"/>
        <n v="175.09"/>
        <n v="174.26"/>
        <n v="173.4"/>
        <n v="346.8"/>
        <n v="173.2"/>
        <n v="167.36"/>
        <n v="333.24"/>
        <n v="166.0"/>
        <n v="162.9"/>
        <n v="159.9"/>
        <n v="467.49"/>
        <n v="155.35"/>
        <n v="154.55"/>
        <n v="154.28"/>
        <n v="153.55"/>
        <n v="152.9"/>
        <n v="151.29"/>
        <n v="151.25"/>
        <n v="149.9"/>
        <n v="149.0"/>
        <n v="148.93"/>
        <n v="146.84"/>
        <n v="140.74"/>
        <n v="139.9"/>
        <n v="139.4"/>
        <n v="139.0"/>
        <n v="135.9"/>
        <n v="129.9"/>
        <n v="129.0"/>
        <n v="126.48"/>
        <n v="126.32"/>
        <n v="252.0"/>
        <n v="120.02"/>
        <n v="119.48"/>
        <n v="238.96"/>
        <n v="119.03"/>
        <n v="117.0"/>
        <n v="113.13"/>
        <n v="111.25"/>
        <n v="109.43"/>
        <n v="109.0"/>
        <n v="104.76"/>
        <n v="104.64"/>
        <n v="104.35"/>
        <n v="101.99"/>
        <n v="99.93"/>
        <n v="99.9"/>
        <n v="94.63"/>
        <n v="90.9"/>
        <n v="89.9"/>
        <n v="89.32"/>
        <n v="81.08"/>
        <n v="75.9"/>
        <n v="63.9"/>
        <n v="47.5"/>
      </sharedItems>
    </cacheField>
    <cacheField name="Vertical" numFmtId="166">
      <sharedItems>
        <s v=" HOME ELECTRONICS"/>
        <s v=" FURNISHING &amp; HOUSEWARE"/>
        <s v=" TECHNOLOGY"/>
        <s v=" FASHION"/>
      </sharedItems>
    </cacheField>
    <cacheField name="Categoria" numFmtId="166">
      <sharedItems>
        <s v=" Eletrônicos, Áudio e Vídeo"/>
        <s v=" Eletrodomésticos"/>
        <s v=" Casa, Móveis e Decoração"/>
        <s v=" Joias e Relógios"/>
      </sharedItems>
    </cacheField>
    <cacheField name="Subcategoria" numFmtId="166">
      <sharedItems>
        <s v=" Televisores"/>
        <s v=" Fornos e Fogões"/>
        <s v=" Pequenos Eletrodomésticos"/>
        <s v=" Áudio"/>
        <s v=" Bebedouros e Purificadores"/>
        <s v=" Ar e Ventilação"/>
        <s v=" Cozinha"/>
        <s v=" Relógios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7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axis="axisRow" compact="0" outline="0" multipleItemSelectionAllowed="1" showAll="0" sortType="ascending">
      <items>
        <item x="2"/>
        <item x="0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7.13"/>
    <col customWidth="1" min="14" max="14" width="13.6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618 - (Outubro'25)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341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149049.53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SUM(E8:E327)</f>
        <v>341</v>
      </c>
      <c r="F6" s="4"/>
      <c r="G6" s="4"/>
      <c r="H6" s="4"/>
      <c r="I6" s="27">
        <f>SUM(I8:I327)</f>
        <v>149049.53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4</v>
      </c>
      <c r="B7" s="28" t="s">
        <v>5</v>
      </c>
      <c r="C7" s="28" t="s">
        <v>6</v>
      </c>
      <c r="D7" s="28" t="s">
        <v>7</v>
      </c>
      <c r="E7" s="28" t="s">
        <v>8</v>
      </c>
      <c r="F7" s="28" t="s">
        <v>9</v>
      </c>
      <c r="G7" s="29" t="s">
        <v>10</v>
      </c>
      <c r="H7" s="29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30" t="s">
        <v>4</v>
      </c>
      <c r="N7" s="30" t="s">
        <v>16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17</v>
      </c>
      <c r="B8" s="34">
        <v>154511.0</v>
      </c>
      <c r="C8" s="34" t="s">
        <v>18</v>
      </c>
      <c r="D8" s="34" t="s">
        <v>19</v>
      </c>
      <c r="E8" s="34">
        <v>1.0</v>
      </c>
      <c r="F8" s="34" t="s">
        <v>20</v>
      </c>
      <c r="G8" s="35" t="s">
        <v>21</v>
      </c>
      <c r="H8" s="36">
        <v>2487.78</v>
      </c>
      <c r="I8" s="37">
        <f t="shared" ref="I8:I327" si="1">H8*E8</f>
        <v>2487.78</v>
      </c>
      <c r="J8" s="38" t="s">
        <v>22</v>
      </c>
      <c r="K8" s="38" t="s">
        <v>23</v>
      </c>
      <c r="L8" s="38" t="s">
        <v>24</v>
      </c>
      <c r="M8" s="39" t="s">
        <v>25</v>
      </c>
      <c r="N8" s="40" t="s">
        <v>26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17</v>
      </c>
      <c r="B9" s="34">
        <v>4500032.0</v>
      </c>
      <c r="C9" s="34" t="s">
        <v>27</v>
      </c>
      <c r="D9" s="34" t="s">
        <v>28</v>
      </c>
      <c r="E9" s="34">
        <v>1.0</v>
      </c>
      <c r="F9" s="34" t="s">
        <v>29</v>
      </c>
      <c r="G9" s="35" t="s">
        <v>30</v>
      </c>
      <c r="H9" s="36">
        <v>2140.98</v>
      </c>
      <c r="I9" s="37">
        <f t="shared" si="1"/>
        <v>2140.98</v>
      </c>
      <c r="J9" s="38" t="s">
        <v>22</v>
      </c>
      <c r="K9" s="38" t="s">
        <v>23</v>
      </c>
      <c r="L9" s="38" t="s">
        <v>24</v>
      </c>
      <c r="M9" s="39" t="s">
        <v>25</v>
      </c>
      <c r="N9" s="40" t="s">
        <v>26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17</v>
      </c>
      <c r="B10" s="34">
        <v>4500472.0</v>
      </c>
      <c r="C10" s="34" t="s">
        <v>31</v>
      </c>
      <c r="D10" s="34" t="s">
        <v>32</v>
      </c>
      <c r="E10" s="34">
        <v>1.0</v>
      </c>
      <c r="F10" s="34" t="s">
        <v>33</v>
      </c>
      <c r="G10" s="35" t="s">
        <v>34</v>
      </c>
      <c r="H10" s="36">
        <v>2074.59</v>
      </c>
      <c r="I10" s="37">
        <f t="shared" si="1"/>
        <v>2074.59</v>
      </c>
      <c r="J10" s="38" t="s">
        <v>22</v>
      </c>
      <c r="K10" s="38" t="s">
        <v>35</v>
      </c>
      <c r="L10" s="38" t="s">
        <v>36</v>
      </c>
      <c r="M10" s="39" t="s">
        <v>25</v>
      </c>
      <c r="N10" s="40" t="s">
        <v>26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17</v>
      </c>
      <c r="B11" s="34">
        <v>4500472.0</v>
      </c>
      <c r="C11" s="34" t="s">
        <v>31</v>
      </c>
      <c r="D11" s="34" t="s">
        <v>37</v>
      </c>
      <c r="E11" s="34">
        <v>1.0</v>
      </c>
      <c r="F11" s="34" t="s">
        <v>33</v>
      </c>
      <c r="G11" s="35" t="s">
        <v>34</v>
      </c>
      <c r="H11" s="36">
        <v>2074.59</v>
      </c>
      <c r="I11" s="37">
        <f t="shared" si="1"/>
        <v>2074.59</v>
      </c>
      <c r="J11" s="38" t="s">
        <v>22</v>
      </c>
      <c r="K11" s="38" t="s">
        <v>35</v>
      </c>
      <c r="L11" s="38" t="s">
        <v>36</v>
      </c>
      <c r="M11" s="39" t="s">
        <v>25</v>
      </c>
      <c r="N11" s="40" t="s">
        <v>26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17</v>
      </c>
      <c r="B12" s="34">
        <v>154511.0</v>
      </c>
      <c r="C12" s="34" t="s">
        <v>38</v>
      </c>
      <c r="D12" s="34" t="s">
        <v>19</v>
      </c>
      <c r="E12" s="34">
        <v>1.0</v>
      </c>
      <c r="F12" s="34" t="s">
        <v>20</v>
      </c>
      <c r="G12" s="35" t="s">
        <v>39</v>
      </c>
      <c r="H12" s="36">
        <v>1966.29</v>
      </c>
      <c r="I12" s="37">
        <f t="shared" si="1"/>
        <v>1966.29</v>
      </c>
      <c r="J12" s="38" t="s">
        <v>22</v>
      </c>
      <c r="K12" s="38" t="s">
        <v>23</v>
      </c>
      <c r="L12" s="38" t="s">
        <v>24</v>
      </c>
      <c r="M12" s="39" t="s">
        <v>25</v>
      </c>
      <c r="N12" s="40" t="s">
        <v>26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17</v>
      </c>
      <c r="B13" s="34">
        <v>4500032.0</v>
      </c>
      <c r="C13" s="34" t="s">
        <v>40</v>
      </c>
      <c r="D13" s="34" t="s">
        <v>41</v>
      </c>
      <c r="E13" s="34">
        <v>1.0</v>
      </c>
      <c r="F13" s="34" t="s">
        <v>29</v>
      </c>
      <c r="G13" s="35" t="s">
        <v>42</v>
      </c>
      <c r="H13" s="36">
        <v>1899.0</v>
      </c>
      <c r="I13" s="37">
        <f t="shared" si="1"/>
        <v>1899</v>
      </c>
      <c r="J13" s="38" t="s">
        <v>22</v>
      </c>
      <c r="K13" s="38" t="s">
        <v>23</v>
      </c>
      <c r="L13" s="38" t="s">
        <v>24</v>
      </c>
      <c r="M13" s="39" t="s">
        <v>25</v>
      </c>
      <c r="N13" s="40" t="s">
        <v>26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17</v>
      </c>
      <c r="B14" s="34">
        <v>4500472.0</v>
      </c>
      <c r="C14" s="34" t="s">
        <v>43</v>
      </c>
      <c r="D14" s="34" t="s">
        <v>44</v>
      </c>
      <c r="E14" s="34">
        <v>1.0</v>
      </c>
      <c r="F14" s="34" t="s">
        <v>29</v>
      </c>
      <c r="G14" s="35" t="s">
        <v>45</v>
      </c>
      <c r="H14" s="36">
        <v>1779.0</v>
      </c>
      <c r="I14" s="37">
        <f t="shared" si="1"/>
        <v>1779</v>
      </c>
      <c r="J14" s="38" t="s">
        <v>22</v>
      </c>
      <c r="K14" s="38" t="s">
        <v>23</v>
      </c>
      <c r="L14" s="38" t="s">
        <v>24</v>
      </c>
      <c r="M14" s="39" t="s">
        <v>25</v>
      </c>
      <c r="N14" s="40" t="s">
        <v>26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17</v>
      </c>
      <c r="B15" s="34">
        <v>4500472.0</v>
      </c>
      <c r="C15" s="34" t="s">
        <v>46</v>
      </c>
      <c r="D15" s="34" t="s">
        <v>47</v>
      </c>
      <c r="E15" s="34">
        <v>1.0</v>
      </c>
      <c r="F15" s="34" t="s">
        <v>20</v>
      </c>
      <c r="G15" s="35" t="s">
        <v>48</v>
      </c>
      <c r="H15" s="36">
        <v>1661.52</v>
      </c>
      <c r="I15" s="37">
        <f t="shared" si="1"/>
        <v>1661.52</v>
      </c>
      <c r="J15" s="38" t="s">
        <v>22</v>
      </c>
      <c r="K15" s="38" t="s">
        <v>35</v>
      </c>
      <c r="L15" s="38" t="s">
        <v>49</v>
      </c>
      <c r="M15" s="39" t="s">
        <v>25</v>
      </c>
      <c r="N15" s="40" t="s">
        <v>26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17</v>
      </c>
      <c r="B16" s="34">
        <v>155177.0</v>
      </c>
      <c r="C16" s="34" t="s">
        <v>50</v>
      </c>
      <c r="D16" s="34" t="s">
        <v>44</v>
      </c>
      <c r="E16" s="34">
        <v>2.0</v>
      </c>
      <c r="F16" s="34" t="s">
        <v>20</v>
      </c>
      <c r="G16" s="35" t="s">
        <v>51</v>
      </c>
      <c r="H16" s="36">
        <v>1607.34</v>
      </c>
      <c r="I16" s="37">
        <f t="shared" si="1"/>
        <v>3214.68</v>
      </c>
      <c r="J16" s="38" t="s">
        <v>22</v>
      </c>
      <c r="K16" s="38" t="s">
        <v>23</v>
      </c>
      <c r="L16" s="38" t="s">
        <v>24</v>
      </c>
      <c r="M16" s="39" t="s">
        <v>25</v>
      </c>
      <c r="N16" s="40" t="s">
        <v>26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17</v>
      </c>
      <c r="B17" s="34">
        <v>4500032.0</v>
      </c>
      <c r="C17" s="34" t="s">
        <v>52</v>
      </c>
      <c r="D17" s="34" t="s">
        <v>41</v>
      </c>
      <c r="E17" s="34">
        <v>1.0</v>
      </c>
      <c r="F17" s="34" t="s">
        <v>29</v>
      </c>
      <c r="G17" s="35" t="s">
        <v>53</v>
      </c>
      <c r="H17" s="36">
        <v>1598.02</v>
      </c>
      <c r="I17" s="37">
        <f t="shared" si="1"/>
        <v>1598.02</v>
      </c>
      <c r="J17" s="38" t="s">
        <v>22</v>
      </c>
      <c r="K17" s="38" t="s">
        <v>35</v>
      </c>
      <c r="L17" s="38" t="s">
        <v>49</v>
      </c>
      <c r="M17" s="39" t="s">
        <v>25</v>
      </c>
      <c r="N17" s="40" t="s">
        <v>26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17</v>
      </c>
      <c r="B18" s="34">
        <v>4500032.0</v>
      </c>
      <c r="C18" s="34" t="s">
        <v>54</v>
      </c>
      <c r="D18" s="34" t="s">
        <v>55</v>
      </c>
      <c r="E18" s="34">
        <v>1.0</v>
      </c>
      <c r="F18" s="34" t="s">
        <v>20</v>
      </c>
      <c r="G18" s="35" t="s">
        <v>56</v>
      </c>
      <c r="H18" s="36">
        <v>1367.37</v>
      </c>
      <c r="I18" s="37">
        <f t="shared" si="1"/>
        <v>1367.37</v>
      </c>
      <c r="J18" s="38" t="s">
        <v>22</v>
      </c>
      <c r="K18" s="38" t="s">
        <v>23</v>
      </c>
      <c r="L18" s="38" t="s">
        <v>24</v>
      </c>
      <c r="M18" s="39" t="s">
        <v>25</v>
      </c>
      <c r="N18" s="40" t="s">
        <v>26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17</v>
      </c>
      <c r="B19" s="34">
        <v>4500472.0</v>
      </c>
      <c r="C19" s="34" t="s">
        <v>54</v>
      </c>
      <c r="D19" s="34" t="s">
        <v>47</v>
      </c>
      <c r="E19" s="34">
        <v>1.0</v>
      </c>
      <c r="F19" s="34" t="s">
        <v>29</v>
      </c>
      <c r="G19" s="35" t="s">
        <v>56</v>
      </c>
      <c r="H19" s="36">
        <v>1367.37</v>
      </c>
      <c r="I19" s="37">
        <f t="shared" si="1"/>
        <v>1367.37</v>
      </c>
      <c r="J19" s="38" t="s">
        <v>22</v>
      </c>
      <c r="K19" s="38" t="s">
        <v>23</v>
      </c>
      <c r="L19" s="38" t="s">
        <v>24</v>
      </c>
      <c r="M19" s="39" t="s">
        <v>25</v>
      </c>
      <c r="N19" s="40" t="s">
        <v>26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17</v>
      </c>
      <c r="B20" s="34">
        <v>4500472.0</v>
      </c>
      <c r="C20" s="34" t="s">
        <v>54</v>
      </c>
      <c r="D20" s="34" t="s">
        <v>44</v>
      </c>
      <c r="E20" s="34">
        <v>2.0</v>
      </c>
      <c r="F20" s="34" t="s">
        <v>29</v>
      </c>
      <c r="G20" s="35" t="s">
        <v>56</v>
      </c>
      <c r="H20" s="36">
        <v>1367.37</v>
      </c>
      <c r="I20" s="37">
        <f t="shared" si="1"/>
        <v>2734.74</v>
      </c>
      <c r="J20" s="38" t="s">
        <v>22</v>
      </c>
      <c r="K20" s="38" t="s">
        <v>23</v>
      </c>
      <c r="L20" s="38" t="s">
        <v>24</v>
      </c>
      <c r="M20" s="39" t="s">
        <v>25</v>
      </c>
      <c r="N20" s="40" t="s">
        <v>26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17</v>
      </c>
      <c r="B21" s="34">
        <v>4500472.0</v>
      </c>
      <c r="C21" s="34" t="s">
        <v>57</v>
      </c>
      <c r="D21" s="34" t="s">
        <v>58</v>
      </c>
      <c r="E21" s="34">
        <v>1.0</v>
      </c>
      <c r="F21" s="34" t="s">
        <v>29</v>
      </c>
      <c r="G21" s="35" t="s">
        <v>59</v>
      </c>
      <c r="H21" s="36">
        <v>1299.0</v>
      </c>
      <c r="I21" s="37">
        <f t="shared" si="1"/>
        <v>1299</v>
      </c>
      <c r="J21" s="38" t="s">
        <v>22</v>
      </c>
      <c r="K21" s="38" t="s">
        <v>23</v>
      </c>
      <c r="L21" s="38" t="s">
        <v>24</v>
      </c>
      <c r="M21" s="39" t="s">
        <v>25</v>
      </c>
      <c r="N21" s="40" t="s">
        <v>26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17</v>
      </c>
      <c r="B22" s="34">
        <v>4500472.0</v>
      </c>
      <c r="C22" s="34" t="s">
        <v>57</v>
      </c>
      <c r="D22" s="34" t="s">
        <v>60</v>
      </c>
      <c r="E22" s="34">
        <v>1.0</v>
      </c>
      <c r="F22" s="34" t="s">
        <v>29</v>
      </c>
      <c r="G22" s="35" t="s">
        <v>59</v>
      </c>
      <c r="H22" s="36">
        <v>1299.0</v>
      </c>
      <c r="I22" s="37">
        <f t="shared" si="1"/>
        <v>1299</v>
      </c>
      <c r="J22" s="38" t="s">
        <v>22</v>
      </c>
      <c r="K22" s="38" t="s">
        <v>23</v>
      </c>
      <c r="L22" s="38" t="s">
        <v>24</v>
      </c>
      <c r="M22" s="39" t="s">
        <v>25</v>
      </c>
      <c r="N22" s="40" t="s">
        <v>26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17</v>
      </c>
      <c r="B23" s="34">
        <v>4500472.0</v>
      </c>
      <c r="C23" s="34" t="s">
        <v>61</v>
      </c>
      <c r="D23" s="34" t="s">
        <v>62</v>
      </c>
      <c r="E23" s="34">
        <v>1.0</v>
      </c>
      <c r="F23" s="34" t="s">
        <v>29</v>
      </c>
      <c r="G23" s="35" t="s">
        <v>63</v>
      </c>
      <c r="H23" s="36">
        <v>1189.0</v>
      </c>
      <c r="I23" s="37">
        <f t="shared" si="1"/>
        <v>1189</v>
      </c>
      <c r="J23" s="38" t="s">
        <v>22</v>
      </c>
      <c r="K23" s="38" t="s">
        <v>23</v>
      </c>
      <c r="L23" s="38" t="s">
        <v>64</v>
      </c>
      <c r="M23" s="39" t="s">
        <v>25</v>
      </c>
      <c r="N23" s="40" t="s">
        <v>26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17</v>
      </c>
      <c r="B24" s="34">
        <v>4500472.0</v>
      </c>
      <c r="C24" s="34" t="s">
        <v>65</v>
      </c>
      <c r="D24" s="34" t="s">
        <v>66</v>
      </c>
      <c r="E24" s="34">
        <v>1.0</v>
      </c>
      <c r="F24" s="34" t="s">
        <v>20</v>
      </c>
      <c r="G24" s="35" t="s">
        <v>67</v>
      </c>
      <c r="H24" s="36">
        <v>1149.0</v>
      </c>
      <c r="I24" s="37">
        <f t="shared" si="1"/>
        <v>1149</v>
      </c>
      <c r="J24" s="38" t="s">
        <v>22</v>
      </c>
      <c r="K24" s="38" t="s">
        <v>23</v>
      </c>
      <c r="L24" s="38" t="s">
        <v>24</v>
      </c>
      <c r="M24" s="39" t="s">
        <v>25</v>
      </c>
      <c r="N24" s="40" t="s">
        <v>26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17</v>
      </c>
      <c r="B25" s="34">
        <v>4500472.0</v>
      </c>
      <c r="C25" s="34" t="s">
        <v>65</v>
      </c>
      <c r="D25" s="34" t="s">
        <v>55</v>
      </c>
      <c r="E25" s="34">
        <v>1.0</v>
      </c>
      <c r="F25" s="34" t="s">
        <v>20</v>
      </c>
      <c r="G25" s="35" t="s">
        <v>67</v>
      </c>
      <c r="H25" s="36">
        <v>1149.0</v>
      </c>
      <c r="I25" s="37">
        <f t="shared" si="1"/>
        <v>1149</v>
      </c>
      <c r="J25" s="38" t="s">
        <v>22</v>
      </c>
      <c r="K25" s="38" t="s">
        <v>23</v>
      </c>
      <c r="L25" s="38" t="s">
        <v>24</v>
      </c>
      <c r="M25" s="39" t="s">
        <v>25</v>
      </c>
      <c r="N25" s="40" t="s">
        <v>26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17</v>
      </c>
      <c r="B26" s="34">
        <v>4500472.0</v>
      </c>
      <c r="C26" s="34" t="s">
        <v>68</v>
      </c>
      <c r="D26" s="34" t="s">
        <v>58</v>
      </c>
      <c r="E26" s="34">
        <v>1.0</v>
      </c>
      <c r="F26" s="34" t="s">
        <v>29</v>
      </c>
      <c r="G26" s="35" t="s">
        <v>69</v>
      </c>
      <c r="H26" s="36">
        <v>1010.27</v>
      </c>
      <c r="I26" s="37">
        <f t="shared" si="1"/>
        <v>1010.27</v>
      </c>
      <c r="J26" s="38" t="s">
        <v>22</v>
      </c>
      <c r="K26" s="38" t="s">
        <v>23</v>
      </c>
      <c r="L26" s="38" t="s">
        <v>24</v>
      </c>
      <c r="M26" s="39" t="s">
        <v>25</v>
      </c>
      <c r="N26" s="40" t="s">
        <v>26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17</v>
      </c>
      <c r="B27" s="34">
        <v>4500472.0</v>
      </c>
      <c r="C27" s="34" t="s">
        <v>70</v>
      </c>
      <c r="D27" s="34" t="s">
        <v>58</v>
      </c>
      <c r="E27" s="34">
        <v>1.0</v>
      </c>
      <c r="F27" s="34" t="s">
        <v>33</v>
      </c>
      <c r="G27" s="35" t="s">
        <v>71</v>
      </c>
      <c r="H27" s="36">
        <v>999.0</v>
      </c>
      <c r="I27" s="37">
        <f t="shared" si="1"/>
        <v>999</v>
      </c>
      <c r="J27" s="38" t="s">
        <v>22</v>
      </c>
      <c r="K27" s="38" t="s">
        <v>35</v>
      </c>
      <c r="L27" s="38" t="s">
        <v>49</v>
      </c>
      <c r="M27" s="39" t="s">
        <v>25</v>
      </c>
      <c r="N27" s="40" t="s">
        <v>26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17</v>
      </c>
      <c r="B28" s="34">
        <v>4500472.0</v>
      </c>
      <c r="C28" s="34" t="s">
        <v>70</v>
      </c>
      <c r="D28" s="34" t="s">
        <v>41</v>
      </c>
      <c r="E28" s="34">
        <v>1.0</v>
      </c>
      <c r="F28" s="34" t="s">
        <v>72</v>
      </c>
      <c r="G28" s="35" t="s">
        <v>71</v>
      </c>
      <c r="H28" s="36">
        <v>999.0</v>
      </c>
      <c r="I28" s="37">
        <f t="shared" si="1"/>
        <v>999</v>
      </c>
      <c r="J28" s="38" t="s">
        <v>22</v>
      </c>
      <c r="K28" s="38" t="s">
        <v>35</v>
      </c>
      <c r="L28" s="38" t="s">
        <v>49</v>
      </c>
      <c r="M28" s="39" t="s">
        <v>25</v>
      </c>
      <c r="N28" s="40" t="s">
        <v>26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17</v>
      </c>
      <c r="B29" s="34">
        <v>4500032.0</v>
      </c>
      <c r="C29" s="34" t="s">
        <v>73</v>
      </c>
      <c r="D29" s="34" t="s">
        <v>41</v>
      </c>
      <c r="E29" s="34">
        <v>1.0</v>
      </c>
      <c r="F29" s="34" t="s">
        <v>29</v>
      </c>
      <c r="G29" s="35" t="s">
        <v>74</v>
      </c>
      <c r="H29" s="36">
        <v>970.99</v>
      </c>
      <c r="I29" s="37">
        <f t="shared" si="1"/>
        <v>970.99</v>
      </c>
      <c r="J29" s="38" t="s">
        <v>22</v>
      </c>
      <c r="K29" s="38" t="s">
        <v>23</v>
      </c>
      <c r="L29" s="38" t="s">
        <v>24</v>
      </c>
      <c r="M29" s="39" t="s">
        <v>25</v>
      </c>
      <c r="N29" s="40" t="s">
        <v>26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17</v>
      </c>
      <c r="B30" s="34">
        <v>4500472.0</v>
      </c>
      <c r="C30" s="34" t="s">
        <v>73</v>
      </c>
      <c r="D30" s="34" t="s">
        <v>60</v>
      </c>
      <c r="E30" s="34">
        <v>1.0</v>
      </c>
      <c r="F30" s="34" t="s">
        <v>29</v>
      </c>
      <c r="G30" s="35" t="s">
        <v>74</v>
      </c>
      <c r="H30" s="36">
        <v>951.56</v>
      </c>
      <c r="I30" s="37">
        <f t="shared" si="1"/>
        <v>951.56</v>
      </c>
      <c r="J30" s="38" t="s">
        <v>22</v>
      </c>
      <c r="K30" s="38" t="s">
        <v>23</v>
      </c>
      <c r="L30" s="38" t="s">
        <v>24</v>
      </c>
      <c r="M30" s="39" t="s">
        <v>25</v>
      </c>
      <c r="N30" s="40" t="s">
        <v>26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17</v>
      </c>
      <c r="B31" s="34">
        <v>4500472.0</v>
      </c>
      <c r="C31" s="34" t="s">
        <v>75</v>
      </c>
      <c r="D31" s="34" t="s">
        <v>62</v>
      </c>
      <c r="E31" s="34">
        <v>1.0</v>
      </c>
      <c r="F31" s="34" t="s">
        <v>29</v>
      </c>
      <c r="G31" s="35" t="s">
        <v>76</v>
      </c>
      <c r="H31" s="36">
        <v>929.9</v>
      </c>
      <c r="I31" s="37">
        <f t="shared" si="1"/>
        <v>929.9</v>
      </c>
      <c r="J31" s="38" t="s">
        <v>22</v>
      </c>
      <c r="K31" s="38" t="s">
        <v>35</v>
      </c>
      <c r="L31" s="38" t="s">
        <v>49</v>
      </c>
      <c r="M31" s="39" t="s">
        <v>25</v>
      </c>
      <c r="N31" s="40" t="s">
        <v>26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17</v>
      </c>
      <c r="B32" s="34">
        <v>4500032.0</v>
      </c>
      <c r="C32" s="34" t="s">
        <v>77</v>
      </c>
      <c r="D32" s="34" t="s">
        <v>28</v>
      </c>
      <c r="E32" s="34">
        <v>1.0</v>
      </c>
      <c r="F32" s="34" t="s">
        <v>20</v>
      </c>
      <c r="G32" s="35" t="s">
        <v>78</v>
      </c>
      <c r="H32" s="36">
        <v>909.0</v>
      </c>
      <c r="I32" s="37">
        <f t="shared" si="1"/>
        <v>909</v>
      </c>
      <c r="J32" s="38" t="s">
        <v>22</v>
      </c>
      <c r="K32" s="38" t="s">
        <v>23</v>
      </c>
      <c r="L32" s="38" t="s">
        <v>24</v>
      </c>
      <c r="M32" s="39" t="s">
        <v>25</v>
      </c>
      <c r="N32" s="40" t="s">
        <v>26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17</v>
      </c>
      <c r="B33" s="34">
        <v>4500032.0</v>
      </c>
      <c r="C33" s="34" t="s">
        <v>77</v>
      </c>
      <c r="D33" s="34" t="s">
        <v>66</v>
      </c>
      <c r="E33" s="34">
        <v>1.0</v>
      </c>
      <c r="F33" s="34" t="s">
        <v>20</v>
      </c>
      <c r="G33" s="35" t="s">
        <v>78</v>
      </c>
      <c r="H33" s="36">
        <v>909.0</v>
      </c>
      <c r="I33" s="37">
        <f t="shared" si="1"/>
        <v>909</v>
      </c>
      <c r="J33" s="38" t="s">
        <v>22</v>
      </c>
      <c r="K33" s="38" t="s">
        <v>23</v>
      </c>
      <c r="L33" s="38" t="s">
        <v>24</v>
      </c>
      <c r="M33" s="39" t="s">
        <v>25</v>
      </c>
      <c r="N33" s="40" t="s">
        <v>26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17</v>
      </c>
      <c r="B34" s="34">
        <v>4500472.0</v>
      </c>
      <c r="C34" s="34" t="s">
        <v>77</v>
      </c>
      <c r="D34" s="34" t="s">
        <v>58</v>
      </c>
      <c r="E34" s="34">
        <v>1.0</v>
      </c>
      <c r="F34" s="34" t="s">
        <v>29</v>
      </c>
      <c r="G34" s="35" t="s">
        <v>78</v>
      </c>
      <c r="H34" s="36">
        <v>909.0</v>
      </c>
      <c r="I34" s="37">
        <f t="shared" si="1"/>
        <v>909</v>
      </c>
      <c r="J34" s="38" t="s">
        <v>22</v>
      </c>
      <c r="K34" s="38" t="s">
        <v>23</v>
      </c>
      <c r="L34" s="38" t="s">
        <v>24</v>
      </c>
      <c r="M34" s="39" t="s">
        <v>25</v>
      </c>
      <c r="N34" s="40" t="s">
        <v>26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17</v>
      </c>
      <c r="B35" s="34">
        <v>4500032.0</v>
      </c>
      <c r="C35" s="34" t="s">
        <v>79</v>
      </c>
      <c r="D35" s="34" t="s">
        <v>80</v>
      </c>
      <c r="E35" s="34">
        <v>1.0</v>
      </c>
      <c r="F35" s="34" t="s">
        <v>72</v>
      </c>
      <c r="G35" s="35" t="s">
        <v>81</v>
      </c>
      <c r="H35" s="36">
        <v>899.0</v>
      </c>
      <c r="I35" s="37">
        <f t="shared" si="1"/>
        <v>899</v>
      </c>
      <c r="J35" s="38" t="s">
        <v>22</v>
      </c>
      <c r="K35" s="38" t="s">
        <v>23</v>
      </c>
      <c r="L35" s="38" t="s">
        <v>24</v>
      </c>
      <c r="M35" s="39" t="s">
        <v>25</v>
      </c>
      <c r="N35" s="40" t="s">
        <v>26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17</v>
      </c>
      <c r="B36" s="34">
        <v>4500472.0</v>
      </c>
      <c r="C36" s="34" t="s">
        <v>79</v>
      </c>
      <c r="D36" s="34" t="s">
        <v>58</v>
      </c>
      <c r="E36" s="34">
        <v>1.0</v>
      </c>
      <c r="F36" s="34" t="s">
        <v>33</v>
      </c>
      <c r="G36" s="35" t="s">
        <v>81</v>
      </c>
      <c r="H36" s="36">
        <v>899.0</v>
      </c>
      <c r="I36" s="37">
        <f t="shared" si="1"/>
        <v>899</v>
      </c>
      <c r="J36" s="38" t="s">
        <v>22</v>
      </c>
      <c r="K36" s="38" t="s">
        <v>23</v>
      </c>
      <c r="L36" s="38" t="s">
        <v>24</v>
      </c>
      <c r="M36" s="39" t="s">
        <v>25</v>
      </c>
      <c r="N36" s="40" t="s">
        <v>26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17</v>
      </c>
      <c r="B37" s="34">
        <v>4500472.0</v>
      </c>
      <c r="C37" s="34" t="s">
        <v>79</v>
      </c>
      <c r="D37" s="34" t="s">
        <v>32</v>
      </c>
      <c r="E37" s="34">
        <v>1.0</v>
      </c>
      <c r="F37" s="34" t="s">
        <v>33</v>
      </c>
      <c r="G37" s="35" t="s">
        <v>81</v>
      </c>
      <c r="H37" s="36">
        <v>899.0</v>
      </c>
      <c r="I37" s="37">
        <f t="shared" si="1"/>
        <v>899</v>
      </c>
      <c r="J37" s="38" t="s">
        <v>22</v>
      </c>
      <c r="K37" s="38" t="s">
        <v>23</v>
      </c>
      <c r="L37" s="38" t="s">
        <v>24</v>
      </c>
      <c r="M37" s="39" t="s">
        <v>25</v>
      </c>
      <c r="N37" s="40" t="s">
        <v>26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17</v>
      </c>
      <c r="B38" s="34">
        <v>4500032.0</v>
      </c>
      <c r="C38" s="34" t="s">
        <v>82</v>
      </c>
      <c r="D38" s="34" t="s">
        <v>80</v>
      </c>
      <c r="E38" s="34">
        <v>1.0</v>
      </c>
      <c r="F38" s="34" t="s">
        <v>33</v>
      </c>
      <c r="G38" s="35" t="s">
        <v>83</v>
      </c>
      <c r="H38" s="36">
        <v>893.7</v>
      </c>
      <c r="I38" s="37">
        <f t="shared" si="1"/>
        <v>893.7</v>
      </c>
      <c r="J38" s="38" t="s">
        <v>22</v>
      </c>
      <c r="K38" s="38" t="s">
        <v>23</v>
      </c>
      <c r="L38" s="38" t="s">
        <v>24</v>
      </c>
      <c r="M38" s="39" t="s">
        <v>25</v>
      </c>
      <c r="N38" s="40" t="s">
        <v>26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17</v>
      </c>
      <c r="B39" s="34">
        <v>4500472.0</v>
      </c>
      <c r="C39" s="34" t="s">
        <v>84</v>
      </c>
      <c r="D39" s="34" t="s">
        <v>47</v>
      </c>
      <c r="E39" s="34">
        <v>1.0</v>
      </c>
      <c r="F39" s="34" t="s">
        <v>20</v>
      </c>
      <c r="G39" s="35" t="s">
        <v>85</v>
      </c>
      <c r="H39" s="36">
        <v>875.53</v>
      </c>
      <c r="I39" s="37">
        <f t="shared" si="1"/>
        <v>875.53</v>
      </c>
      <c r="J39" s="38" t="s">
        <v>22</v>
      </c>
      <c r="K39" s="38" t="s">
        <v>35</v>
      </c>
      <c r="L39" s="38" t="s">
        <v>36</v>
      </c>
      <c r="M39" s="39" t="s">
        <v>25</v>
      </c>
      <c r="N39" s="40" t="s">
        <v>26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17</v>
      </c>
      <c r="B40" s="34">
        <v>4500472.0</v>
      </c>
      <c r="C40" s="34" t="s">
        <v>84</v>
      </c>
      <c r="D40" s="34" t="s">
        <v>32</v>
      </c>
      <c r="E40" s="34">
        <v>1.0</v>
      </c>
      <c r="F40" s="34" t="s">
        <v>33</v>
      </c>
      <c r="G40" s="35" t="s">
        <v>85</v>
      </c>
      <c r="H40" s="36">
        <v>875.53</v>
      </c>
      <c r="I40" s="37">
        <f t="shared" si="1"/>
        <v>875.53</v>
      </c>
      <c r="J40" s="38" t="s">
        <v>22</v>
      </c>
      <c r="K40" s="38" t="s">
        <v>35</v>
      </c>
      <c r="L40" s="38" t="s">
        <v>36</v>
      </c>
      <c r="M40" s="39" t="s">
        <v>25</v>
      </c>
      <c r="N40" s="40" t="s">
        <v>26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17</v>
      </c>
      <c r="B41" s="34">
        <v>4500472.0</v>
      </c>
      <c r="C41" s="34" t="s">
        <v>86</v>
      </c>
      <c r="D41" s="34" t="s">
        <v>60</v>
      </c>
      <c r="E41" s="34">
        <v>1.0</v>
      </c>
      <c r="F41" s="34" t="s">
        <v>29</v>
      </c>
      <c r="G41" s="35" t="s">
        <v>87</v>
      </c>
      <c r="H41" s="36">
        <v>834.0</v>
      </c>
      <c r="I41" s="37">
        <f t="shared" si="1"/>
        <v>834</v>
      </c>
      <c r="J41" s="38" t="s">
        <v>22</v>
      </c>
      <c r="K41" s="38" t="s">
        <v>23</v>
      </c>
      <c r="L41" s="38" t="s">
        <v>24</v>
      </c>
      <c r="M41" s="39" t="s">
        <v>25</v>
      </c>
      <c r="N41" s="40" t="s">
        <v>26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17</v>
      </c>
      <c r="B42" s="34">
        <v>4500472.0</v>
      </c>
      <c r="C42" s="34" t="s">
        <v>88</v>
      </c>
      <c r="D42" s="34" t="s">
        <v>62</v>
      </c>
      <c r="E42" s="34">
        <v>1.0</v>
      </c>
      <c r="F42" s="34" t="s">
        <v>29</v>
      </c>
      <c r="G42" s="35" t="s">
        <v>89</v>
      </c>
      <c r="H42" s="36">
        <v>827.1</v>
      </c>
      <c r="I42" s="37">
        <f t="shared" si="1"/>
        <v>827.1</v>
      </c>
      <c r="J42" s="38" t="s">
        <v>90</v>
      </c>
      <c r="K42" s="38" t="s">
        <v>35</v>
      </c>
      <c r="L42" s="38" t="s">
        <v>91</v>
      </c>
      <c r="M42" s="39" t="s">
        <v>25</v>
      </c>
      <c r="N42" s="40" t="s">
        <v>26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17</v>
      </c>
      <c r="B43" s="34">
        <v>4500472.0</v>
      </c>
      <c r="C43" s="34" t="s">
        <v>92</v>
      </c>
      <c r="D43" s="34" t="s">
        <v>37</v>
      </c>
      <c r="E43" s="34">
        <v>1.0</v>
      </c>
      <c r="F43" s="34" t="s">
        <v>33</v>
      </c>
      <c r="G43" s="35" t="s">
        <v>93</v>
      </c>
      <c r="H43" s="36">
        <v>821.14</v>
      </c>
      <c r="I43" s="37">
        <f t="shared" si="1"/>
        <v>821.14</v>
      </c>
      <c r="J43" s="38" t="s">
        <v>22</v>
      </c>
      <c r="K43" s="38" t="s">
        <v>35</v>
      </c>
      <c r="L43" s="38" t="s">
        <v>36</v>
      </c>
      <c r="M43" s="39" t="s">
        <v>25</v>
      </c>
      <c r="N43" s="40" t="s">
        <v>26</v>
      </c>
      <c r="O43" s="41"/>
      <c r="P43" s="41"/>
      <c r="Q43" s="41"/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17</v>
      </c>
      <c r="B44" s="34">
        <v>4500472.0</v>
      </c>
      <c r="C44" s="34" t="s">
        <v>94</v>
      </c>
      <c r="D44" s="34" t="s">
        <v>55</v>
      </c>
      <c r="E44" s="34">
        <v>1.0</v>
      </c>
      <c r="F44" s="34" t="s">
        <v>20</v>
      </c>
      <c r="G44" s="35" t="s">
        <v>95</v>
      </c>
      <c r="H44" s="36">
        <v>810.42</v>
      </c>
      <c r="I44" s="37">
        <f t="shared" si="1"/>
        <v>810.42</v>
      </c>
      <c r="J44" s="38" t="s">
        <v>22</v>
      </c>
      <c r="K44" s="38" t="s">
        <v>35</v>
      </c>
      <c r="L44" s="38" t="s">
        <v>36</v>
      </c>
      <c r="M44" s="39" t="s">
        <v>25</v>
      </c>
      <c r="N44" s="40" t="s">
        <v>26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17</v>
      </c>
      <c r="B45" s="34">
        <v>154511.0</v>
      </c>
      <c r="C45" s="34" t="s">
        <v>96</v>
      </c>
      <c r="D45" s="34" t="s">
        <v>19</v>
      </c>
      <c r="E45" s="34">
        <v>2.0</v>
      </c>
      <c r="F45" s="34" t="s">
        <v>20</v>
      </c>
      <c r="G45" s="35" t="s">
        <v>97</v>
      </c>
      <c r="H45" s="36">
        <v>792.0</v>
      </c>
      <c r="I45" s="37">
        <f t="shared" si="1"/>
        <v>1584</v>
      </c>
      <c r="J45" s="38" t="s">
        <v>22</v>
      </c>
      <c r="K45" s="38" t="s">
        <v>35</v>
      </c>
      <c r="L45" s="38" t="s">
        <v>36</v>
      </c>
      <c r="M45" s="39" t="s">
        <v>25</v>
      </c>
      <c r="N45" s="40" t="s">
        <v>26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17</v>
      </c>
      <c r="B46" s="34">
        <v>4500472.0</v>
      </c>
      <c r="C46" s="34" t="s">
        <v>96</v>
      </c>
      <c r="D46" s="34" t="s">
        <v>98</v>
      </c>
      <c r="E46" s="34">
        <v>1.0</v>
      </c>
      <c r="F46" s="34" t="s">
        <v>33</v>
      </c>
      <c r="G46" s="35" t="s">
        <v>97</v>
      </c>
      <c r="H46" s="36">
        <v>792.0</v>
      </c>
      <c r="I46" s="37">
        <f t="shared" si="1"/>
        <v>792</v>
      </c>
      <c r="J46" s="38" t="s">
        <v>22</v>
      </c>
      <c r="K46" s="38" t="s">
        <v>35</v>
      </c>
      <c r="L46" s="38" t="s">
        <v>36</v>
      </c>
      <c r="M46" s="39" t="s">
        <v>25</v>
      </c>
      <c r="N46" s="40" t="s">
        <v>26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17</v>
      </c>
      <c r="B47" s="34">
        <v>4500472.0</v>
      </c>
      <c r="C47" s="34" t="s">
        <v>96</v>
      </c>
      <c r="D47" s="34" t="s">
        <v>32</v>
      </c>
      <c r="E47" s="34">
        <v>1.0</v>
      </c>
      <c r="F47" s="34" t="s">
        <v>33</v>
      </c>
      <c r="G47" s="35" t="s">
        <v>97</v>
      </c>
      <c r="H47" s="36">
        <v>792.0</v>
      </c>
      <c r="I47" s="37">
        <f t="shared" si="1"/>
        <v>792</v>
      </c>
      <c r="J47" s="38" t="s">
        <v>22</v>
      </c>
      <c r="K47" s="38" t="s">
        <v>35</v>
      </c>
      <c r="L47" s="38" t="s">
        <v>36</v>
      </c>
      <c r="M47" s="39" t="s">
        <v>25</v>
      </c>
      <c r="N47" s="40" t="s">
        <v>26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17</v>
      </c>
      <c r="B48" s="34">
        <v>4500472.0</v>
      </c>
      <c r="C48" s="34" t="s">
        <v>99</v>
      </c>
      <c r="D48" s="34" t="s">
        <v>37</v>
      </c>
      <c r="E48" s="34">
        <v>1.0</v>
      </c>
      <c r="F48" s="34" t="s">
        <v>33</v>
      </c>
      <c r="G48" s="35" t="s">
        <v>100</v>
      </c>
      <c r="H48" s="36">
        <v>763.44</v>
      </c>
      <c r="I48" s="37">
        <f t="shared" si="1"/>
        <v>763.44</v>
      </c>
      <c r="J48" s="38" t="s">
        <v>22</v>
      </c>
      <c r="K48" s="38" t="s">
        <v>35</v>
      </c>
      <c r="L48" s="38" t="s">
        <v>36</v>
      </c>
      <c r="M48" s="39" t="s">
        <v>25</v>
      </c>
      <c r="N48" s="40" t="s">
        <v>26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17</v>
      </c>
      <c r="B49" s="34">
        <v>4500472.0</v>
      </c>
      <c r="C49" s="34" t="s">
        <v>101</v>
      </c>
      <c r="D49" s="34" t="s">
        <v>47</v>
      </c>
      <c r="E49" s="34">
        <v>1.0</v>
      </c>
      <c r="F49" s="34" t="s">
        <v>20</v>
      </c>
      <c r="G49" s="35" t="s">
        <v>102</v>
      </c>
      <c r="H49" s="36">
        <v>763.44</v>
      </c>
      <c r="I49" s="37">
        <f t="shared" si="1"/>
        <v>763.44</v>
      </c>
      <c r="J49" s="38" t="s">
        <v>22</v>
      </c>
      <c r="K49" s="38" t="s">
        <v>35</v>
      </c>
      <c r="L49" s="38" t="s">
        <v>36</v>
      </c>
      <c r="M49" s="39" t="s">
        <v>25</v>
      </c>
      <c r="N49" s="40" t="s">
        <v>26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17</v>
      </c>
      <c r="B50" s="34">
        <v>4500472.0</v>
      </c>
      <c r="C50" s="34" t="s">
        <v>103</v>
      </c>
      <c r="D50" s="34" t="s">
        <v>66</v>
      </c>
      <c r="E50" s="34">
        <v>1.0</v>
      </c>
      <c r="F50" s="34" t="s">
        <v>20</v>
      </c>
      <c r="G50" s="35" t="s">
        <v>104</v>
      </c>
      <c r="H50" s="36">
        <v>762.03</v>
      </c>
      <c r="I50" s="37">
        <f t="shared" si="1"/>
        <v>762.03</v>
      </c>
      <c r="J50" s="38" t="s">
        <v>22</v>
      </c>
      <c r="K50" s="38" t="s">
        <v>35</v>
      </c>
      <c r="L50" s="38" t="s">
        <v>36</v>
      </c>
      <c r="M50" s="39" t="s">
        <v>25</v>
      </c>
      <c r="N50" s="40" t="s">
        <v>26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17</v>
      </c>
      <c r="B51" s="34">
        <v>4500032.0</v>
      </c>
      <c r="C51" s="34" t="s">
        <v>105</v>
      </c>
      <c r="D51" s="34" t="s">
        <v>80</v>
      </c>
      <c r="E51" s="34">
        <v>1.0</v>
      </c>
      <c r="F51" s="34" t="s">
        <v>33</v>
      </c>
      <c r="G51" s="35" t="s">
        <v>106</v>
      </c>
      <c r="H51" s="36">
        <v>754.44</v>
      </c>
      <c r="I51" s="37">
        <f t="shared" si="1"/>
        <v>754.44</v>
      </c>
      <c r="J51" s="38" t="s">
        <v>22</v>
      </c>
      <c r="K51" s="38" t="s">
        <v>35</v>
      </c>
      <c r="L51" s="38" t="s">
        <v>36</v>
      </c>
      <c r="M51" s="39" t="s">
        <v>25</v>
      </c>
      <c r="N51" s="40" t="s">
        <v>26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17</v>
      </c>
      <c r="B52" s="34">
        <v>4500032.0</v>
      </c>
      <c r="C52" s="34" t="s">
        <v>107</v>
      </c>
      <c r="D52" s="34" t="s">
        <v>28</v>
      </c>
      <c r="E52" s="34">
        <v>1.0</v>
      </c>
      <c r="F52" s="34" t="s">
        <v>20</v>
      </c>
      <c r="G52" s="35" t="s">
        <v>108</v>
      </c>
      <c r="H52" s="36">
        <v>736.62</v>
      </c>
      <c r="I52" s="37">
        <f t="shared" si="1"/>
        <v>736.62</v>
      </c>
      <c r="J52" s="38" t="s">
        <v>22</v>
      </c>
      <c r="K52" s="38" t="s">
        <v>35</v>
      </c>
      <c r="L52" s="38" t="s">
        <v>36</v>
      </c>
      <c r="M52" s="39" t="s">
        <v>25</v>
      </c>
      <c r="N52" s="40" t="s">
        <v>26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17</v>
      </c>
      <c r="B53" s="34">
        <v>4500472.0</v>
      </c>
      <c r="C53" s="34" t="s">
        <v>109</v>
      </c>
      <c r="D53" s="34" t="s">
        <v>47</v>
      </c>
      <c r="E53" s="34">
        <v>1.0</v>
      </c>
      <c r="F53" s="34" t="s">
        <v>20</v>
      </c>
      <c r="G53" s="35" t="s">
        <v>110</v>
      </c>
      <c r="H53" s="36">
        <v>724.65</v>
      </c>
      <c r="I53" s="37">
        <f t="shared" si="1"/>
        <v>724.65</v>
      </c>
      <c r="J53" s="38" t="s">
        <v>22</v>
      </c>
      <c r="K53" s="38" t="s">
        <v>35</v>
      </c>
      <c r="L53" s="38" t="s">
        <v>36</v>
      </c>
      <c r="M53" s="39" t="s">
        <v>25</v>
      </c>
      <c r="N53" s="40" t="s">
        <v>26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17</v>
      </c>
      <c r="B54" s="34">
        <v>4500472.0</v>
      </c>
      <c r="C54" s="34" t="s">
        <v>109</v>
      </c>
      <c r="D54" s="34" t="s">
        <v>55</v>
      </c>
      <c r="E54" s="34">
        <v>1.0</v>
      </c>
      <c r="F54" s="34" t="s">
        <v>20</v>
      </c>
      <c r="G54" s="35" t="s">
        <v>110</v>
      </c>
      <c r="H54" s="36">
        <v>724.65</v>
      </c>
      <c r="I54" s="37">
        <f t="shared" si="1"/>
        <v>724.65</v>
      </c>
      <c r="J54" s="38" t="s">
        <v>22</v>
      </c>
      <c r="K54" s="38" t="s">
        <v>35</v>
      </c>
      <c r="L54" s="38" t="s">
        <v>36</v>
      </c>
      <c r="M54" s="39" t="s">
        <v>25</v>
      </c>
      <c r="N54" s="40" t="s">
        <v>26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17</v>
      </c>
      <c r="B55" s="34">
        <v>4500032.0</v>
      </c>
      <c r="C55" s="34" t="s">
        <v>109</v>
      </c>
      <c r="D55" s="34" t="s">
        <v>28</v>
      </c>
      <c r="E55" s="34">
        <v>1.0</v>
      </c>
      <c r="F55" s="34" t="s">
        <v>20</v>
      </c>
      <c r="G55" s="35" t="s">
        <v>110</v>
      </c>
      <c r="H55" s="36">
        <v>724.64</v>
      </c>
      <c r="I55" s="37">
        <f t="shared" si="1"/>
        <v>724.64</v>
      </c>
      <c r="J55" s="38" t="s">
        <v>22</v>
      </c>
      <c r="K55" s="38" t="s">
        <v>35</v>
      </c>
      <c r="L55" s="38" t="s">
        <v>36</v>
      </c>
      <c r="M55" s="39" t="s">
        <v>25</v>
      </c>
      <c r="N55" s="40" t="s">
        <v>26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17</v>
      </c>
      <c r="B56" s="34">
        <v>4500472.0</v>
      </c>
      <c r="C56" s="34" t="s">
        <v>111</v>
      </c>
      <c r="D56" s="34" t="s">
        <v>66</v>
      </c>
      <c r="E56" s="34">
        <v>1.0</v>
      </c>
      <c r="F56" s="34" t="s">
        <v>20</v>
      </c>
      <c r="G56" s="35" t="s">
        <v>112</v>
      </c>
      <c r="H56" s="36">
        <v>719.76</v>
      </c>
      <c r="I56" s="37">
        <f t="shared" si="1"/>
        <v>719.76</v>
      </c>
      <c r="J56" s="38" t="s">
        <v>22</v>
      </c>
      <c r="K56" s="38" t="s">
        <v>35</v>
      </c>
      <c r="L56" s="38" t="s">
        <v>36</v>
      </c>
      <c r="M56" s="39" t="s">
        <v>25</v>
      </c>
      <c r="N56" s="40" t="s">
        <v>26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17</v>
      </c>
      <c r="B57" s="34">
        <v>4500472.0</v>
      </c>
      <c r="C57" s="34" t="s">
        <v>111</v>
      </c>
      <c r="D57" s="34" t="s">
        <v>32</v>
      </c>
      <c r="E57" s="34">
        <v>1.0</v>
      </c>
      <c r="F57" s="34" t="s">
        <v>33</v>
      </c>
      <c r="G57" s="35" t="s">
        <v>112</v>
      </c>
      <c r="H57" s="36">
        <v>719.76</v>
      </c>
      <c r="I57" s="37">
        <f t="shared" si="1"/>
        <v>719.76</v>
      </c>
      <c r="J57" s="38" t="s">
        <v>22</v>
      </c>
      <c r="K57" s="38" t="s">
        <v>35</v>
      </c>
      <c r="L57" s="38" t="s">
        <v>36</v>
      </c>
      <c r="M57" s="39" t="s">
        <v>25</v>
      </c>
      <c r="N57" s="40" t="s">
        <v>26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17</v>
      </c>
      <c r="B58" s="34">
        <v>4500472.0</v>
      </c>
      <c r="C58" s="34" t="s">
        <v>113</v>
      </c>
      <c r="D58" s="34" t="s">
        <v>114</v>
      </c>
      <c r="E58" s="34">
        <v>1.0</v>
      </c>
      <c r="F58" s="34" t="s">
        <v>20</v>
      </c>
      <c r="G58" s="35" t="s">
        <v>115</v>
      </c>
      <c r="H58" s="36">
        <v>713.06</v>
      </c>
      <c r="I58" s="37">
        <f t="shared" si="1"/>
        <v>713.06</v>
      </c>
      <c r="J58" s="38" t="s">
        <v>22</v>
      </c>
      <c r="K58" s="38" t="s">
        <v>35</v>
      </c>
      <c r="L58" s="38" t="s">
        <v>49</v>
      </c>
      <c r="M58" s="39" t="s">
        <v>25</v>
      </c>
      <c r="N58" s="40" t="s">
        <v>26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17</v>
      </c>
      <c r="B59" s="34">
        <v>4500032.0</v>
      </c>
      <c r="C59" s="34" t="s">
        <v>116</v>
      </c>
      <c r="D59" s="34" t="s">
        <v>80</v>
      </c>
      <c r="E59" s="34">
        <v>1.0</v>
      </c>
      <c r="F59" s="34" t="s">
        <v>72</v>
      </c>
      <c r="G59" s="35" t="s">
        <v>117</v>
      </c>
      <c r="H59" s="36">
        <v>699.0</v>
      </c>
      <c r="I59" s="37">
        <f t="shared" si="1"/>
        <v>699</v>
      </c>
      <c r="J59" s="38" t="s">
        <v>22</v>
      </c>
      <c r="K59" s="38" t="s">
        <v>35</v>
      </c>
      <c r="L59" s="38" t="s">
        <v>49</v>
      </c>
      <c r="M59" s="39" t="s">
        <v>25</v>
      </c>
      <c r="N59" s="40" t="s">
        <v>26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  <row r="60" ht="15.75" customHeight="1">
      <c r="A60" s="33" t="s">
        <v>17</v>
      </c>
      <c r="B60" s="34">
        <v>4500032.0</v>
      </c>
      <c r="C60" s="34" t="s">
        <v>116</v>
      </c>
      <c r="D60" s="34" t="s">
        <v>114</v>
      </c>
      <c r="E60" s="34">
        <v>1.0</v>
      </c>
      <c r="F60" s="34" t="s">
        <v>33</v>
      </c>
      <c r="G60" s="35" t="s">
        <v>117</v>
      </c>
      <c r="H60" s="36">
        <v>699.0</v>
      </c>
      <c r="I60" s="37">
        <f t="shared" si="1"/>
        <v>699</v>
      </c>
      <c r="J60" s="38" t="s">
        <v>22</v>
      </c>
      <c r="K60" s="38" t="s">
        <v>35</v>
      </c>
      <c r="L60" s="38" t="s">
        <v>49</v>
      </c>
      <c r="M60" s="39" t="s">
        <v>25</v>
      </c>
      <c r="N60" s="40" t="s">
        <v>26</v>
      </c>
      <c r="O60" s="41"/>
      <c r="P60" s="41"/>
      <c r="Q60" s="41"/>
      <c r="R60" s="41"/>
      <c r="S60" s="42"/>
      <c r="T60" s="43"/>
      <c r="U60" s="44"/>
      <c r="V60" s="44"/>
      <c r="W60" s="44"/>
      <c r="X60" s="44"/>
      <c r="Y60" s="45"/>
    </row>
    <row r="61" ht="15.75" customHeight="1">
      <c r="A61" s="33" t="s">
        <v>17</v>
      </c>
      <c r="B61" s="34">
        <v>4500472.0</v>
      </c>
      <c r="C61" s="34" t="s">
        <v>118</v>
      </c>
      <c r="D61" s="34" t="s">
        <v>32</v>
      </c>
      <c r="E61" s="34">
        <v>1.0</v>
      </c>
      <c r="F61" s="34" t="s">
        <v>33</v>
      </c>
      <c r="G61" s="35" t="s">
        <v>119</v>
      </c>
      <c r="H61" s="36">
        <v>699.0</v>
      </c>
      <c r="I61" s="37">
        <f t="shared" si="1"/>
        <v>699</v>
      </c>
      <c r="J61" s="38" t="s">
        <v>22</v>
      </c>
      <c r="K61" s="38" t="s">
        <v>35</v>
      </c>
      <c r="L61" s="38" t="s">
        <v>36</v>
      </c>
      <c r="M61" s="39" t="s">
        <v>25</v>
      </c>
      <c r="N61" s="40" t="s">
        <v>26</v>
      </c>
      <c r="O61" s="41"/>
      <c r="P61" s="41"/>
      <c r="Q61" s="41"/>
      <c r="R61" s="41"/>
      <c r="S61" s="42"/>
      <c r="T61" s="43"/>
      <c r="U61" s="44"/>
      <c r="V61" s="44"/>
      <c r="W61" s="44"/>
      <c r="X61" s="44"/>
      <c r="Y61" s="45"/>
    </row>
    <row r="62" ht="15.75" customHeight="1">
      <c r="A62" s="33" t="s">
        <v>17</v>
      </c>
      <c r="B62" s="34">
        <v>4500472.0</v>
      </c>
      <c r="C62" s="34" t="s">
        <v>120</v>
      </c>
      <c r="D62" s="34" t="s">
        <v>114</v>
      </c>
      <c r="E62" s="34">
        <v>1.0</v>
      </c>
      <c r="F62" s="34" t="s">
        <v>33</v>
      </c>
      <c r="G62" s="35" t="s">
        <v>121</v>
      </c>
      <c r="H62" s="36">
        <v>692.61</v>
      </c>
      <c r="I62" s="37">
        <f t="shared" si="1"/>
        <v>692.61</v>
      </c>
      <c r="J62" s="38" t="s">
        <v>22</v>
      </c>
      <c r="K62" s="38" t="s">
        <v>35</v>
      </c>
      <c r="L62" s="38" t="s">
        <v>36</v>
      </c>
      <c r="M62" s="39" t="s">
        <v>25</v>
      </c>
      <c r="N62" s="40" t="s">
        <v>26</v>
      </c>
      <c r="O62" s="41"/>
      <c r="P62" s="41"/>
      <c r="Q62" s="41"/>
      <c r="R62" s="41"/>
      <c r="S62" s="42"/>
      <c r="T62" s="43"/>
      <c r="U62" s="44"/>
      <c r="V62" s="44"/>
      <c r="W62" s="44"/>
      <c r="X62" s="44"/>
      <c r="Y62" s="45"/>
    </row>
    <row r="63" ht="15.75" customHeight="1">
      <c r="A63" s="33" t="s">
        <v>17</v>
      </c>
      <c r="B63" s="34">
        <v>4500472.0</v>
      </c>
      <c r="C63" s="34" t="s">
        <v>120</v>
      </c>
      <c r="D63" s="34" t="s">
        <v>37</v>
      </c>
      <c r="E63" s="34">
        <v>1.0</v>
      </c>
      <c r="F63" s="34" t="s">
        <v>33</v>
      </c>
      <c r="G63" s="35" t="s">
        <v>121</v>
      </c>
      <c r="H63" s="36">
        <v>692.61</v>
      </c>
      <c r="I63" s="37">
        <f t="shared" si="1"/>
        <v>692.61</v>
      </c>
      <c r="J63" s="38" t="s">
        <v>22</v>
      </c>
      <c r="K63" s="38" t="s">
        <v>35</v>
      </c>
      <c r="L63" s="38" t="s">
        <v>36</v>
      </c>
      <c r="M63" s="39" t="s">
        <v>25</v>
      </c>
      <c r="N63" s="40" t="s">
        <v>26</v>
      </c>
      <c r="O63" s="41"/>
      <c r="P63" s="41"/>
      <c r="Q63" s="41"/>
      <c r="R63" s="41"/>
      <c r="S63" s="42"/>
      <c r="T63" s="43"/>
      <c r="U63" s="44"/>
      <c r="V63" s="44"/>
      <c r="W63" s="44"/>
      <c r="X63" s="44"/>
      <c r="Y63" s="45"/>
    </row>
    <row r="64" ht="15.75" customHeight="1">
      <c r="A64" s="33" t="s">
        <v>17</v>
      </c>
      <c r="B64" s="34">
        <v>4500472.0</v>
      </c>
      <c r="C64" s="34" t="s">
        <v>122</v>
      </c>
      <c r="D64" s="34" t="s">
        <v>32</v>
      </c>
      <c r="E64" s="34">
        <v>1.0</v>
      </c>
      <c r="F64" s="34" t="s">
        <v>33</v>
      </c>
      <c r="G64" s="35" t="s">
        <v>123</v>
      </c>
      <c r="H64" s="36">
        <v>689.0</v>
      </c>
      <c r="I64" s="37">
        <f t="shared" si="1"/>
        <v>689</v>
      </c>
      <c r="J64" s="38" t="s">
        <v>22</v>
      </c>
      <c r="K64" s="38" t="s">
        <v>35</v>
      </c>
      <c r="L64" s="38" t="s">
        <v>36</v>
      </c>
      <c r="M64" s="39" t="s">
        <v>25</v>
      </c>
      <c r="N64" s="40" t="s">
        <v>26</v>
      </c>
      <c r="O64" s="41"/>
      <c r="P64" s="41"/>
      <c r="Q64" s="41"/>
      <c r="R64" s="41"/>
      <c r="S64" s="42"/>
      <c r="T64" s="43"/>
      <c r="U64" s="44"/>
      <c r="V64" s="44"/>
      <c r="W64" s="44"/>
      <c r="X64" s="44"/>
      <c r="Y64" s="45"/>
    </row>
    <row r="65" ht="15.75" customHeight="1">
      <c r="A65" s="33" t="s">
        <v>17</v>
      </c>
      <c r="B65" s="34">
        <v>4500032.0</v>
      </c>
      <c r="C65" s="34" t="s">
        <v>124</v>
      </c>
      <c r="D65" s="34" t="s">
        <v>80</v>
      </c>
      <c r="E65" s="34">
        <v>1.0</v>
      </c>
      <c r="F65" s="34" t="s">
        <v>33</v>
      </c>
      <c r="G65" s="35" t="s">
        <v>125</v>
      </c>
      <c r="H65" s="36">
        <v>678.64</v>
      </c>
      <c r="I65" s="37">
        <f t="shared" si="1"/>
        <v>678.64</v>
      </c>
      <c r="J65" s="38" t="s">
        <v>22</v>
      </c>
      <c r="K65" s="38" t="s">
        <v>35</v>
      </c>
      <c r="L65" s="38" t="s">
        <v>36</v>
      </c>
      <c r="M65" s="39" t="s">
        <v>25</v>
      </c>
      <c r="N65" s="40" t="s">
        <v>26</v>
      </c>
      <c r="O65" s="41"/>
      <c r="P65" s="41"/>
      <c r="Q65" s="41"/>
      <c r="R65" s="41"/>
      <c r="S65" s="42"/>
      <c r="T65" s="43"/>
      <c r="U65" s="44"/>
      <c r="V65" s="44"/>
      <c r="W65" s="44"/>
      <c r="X65" s="44"/>
      <c r="Y65" s="45"/>
    </row>
    <row r="66" ht="15.75" customHeight="1">
      <c r="A66" s="33" t="s">
        <v>17</v>
      </c>
      <c r="B66" s="34">
        <v>4500472.0</v>
      </c>
      <c r="C66" s="34" t="s">
        <v>124</v>
      </c>
      <c r="D66" s="34" t="s">
        <v>32</v>
      </c>
      <c r="E66" s="34">
        <v>1.0</v>
      </c>
      <c r="F66" s="34" t="s">
        <v>33</v>
      </c>
      <c r="G66" s="35" t="s">
        <v>125</v>
      </c>
      <c r="H66" s="36">
        <v>662.0</v>
      </c>
      <c r="I66" s="37">
        <f t="shared" si="1"/>
        <v>662</v>
      </c>
      <c r="J66" s="38" t="s">
        <v>22</v>
      </c>
      <c r="K66" s="38" t="s">
        <v>35</v>
      </c>
      <c r="L66" s="38" t="s">
        <v>36</v>
      </c>
      <c r="M66" s="39" t="s">
        <v>25</v>
      </c>
      <c r="N66" s="40" t="s">
        <v>26</v>
      </c>
      <c r="O66" s="41"/>
      <c r="P66" s="41"/>
      <c r="Q66" s="41"/>
      <c r="R66" s="41"/>
      <c r="S66" s="42"/>
      <c r="T66" s="43"/>
      <c r="U66" s="44"/>
      <c r="V66" s="44"/>
      <c r="W66" s="44"/>
      <c r="X66" s="44"/>
      <c r="Y66" s="45"/>
    </row>
    <row r="67" ht="15.75" customHeight="1">
      <c r="A67" s="33" t="s">
        <v>17</v>
      </c>
      <c r="B67" s="34">
        <v>4500472.0</v>
      </c>
      <c r="C67" s="34" t="s">
        <v>126</v>
      </c>
      <c r="D67" s="34" t="s">
        <v>58</v>
      </c>
      <c r="E67" s="34">
        <v>1.0</v>
      </c>
      <c r="F67" s="34" t="s">
        <v>33</v>
      </c>
      <c r="G67" s="35" t="s">
        <v>127</v>
      </c>
      <c r="H67" s="36">
        <v>662.0</v>
      </c>
      <c r="I67" s="37">
        <f t="shared" si="1"/>
        <v>662</v>
      </c>
      <c r="J67" s="38" t="s">
        <v>22</v>
      </c>
      <c r="K67" s="38" t="s">
        <v>35</v>
      </c>
      <c r="L67" s="38" t="s">
        <v>36</v>
      </c>
      <c r="M67" s="39" t="s">
        <v>25</v>
      </c>
      <c r="N67" s="40" t="s">
        <v>26</v>
      </c>
      <c r="O67" s="41"/>
      <c r="P67" s="41"/>
      <c r="Q67" s="41"/>
      <c r="R67" s="41"/>
      <c r="S67" s="42"/>
      <c r="T67" s="43"/>
      <c r="U67" s="44"/>
      <c r="V67" s="44"/>
      <c r="W67" s="44"/>
      <c r="X67" s="44"/>
      <c r="Y67" s="45"/>
    </row>
    <row r="68" ht="15.75" customHeight="1">
      <c r="A68" s="33" t="s">
        <v>17</v>
      </c>
      <c r="B68" s="34">
        <v>4500472.0</v>
      </c>
      <c r="C68" s="34" t="s">
        <v>128</v>
      </c>
      <c r="D68" s="34" t="s">
        <v>47</v>
      </c>
      <c r="E68" s="34">
        <v>1.0</v>
      </c>
      <c r="F68" s="34" t="s">
        <v>20</v>
      </c>
      <c r="G68" s="35" t="s">
        <v>129</v>
      </c>
      <c r="H68" s="36">
        <v>649.0</v>
      </c>
      <c r="I68" s="37">
        <f t="shared" si="1"/>
        <v>649</v>
      </c>
      <c r="J68" s="38" t="s">
        <v>22</v>
      </c>
      <c r="K68" s="38" t="s">
        <v>35</v>
      </c>
      <c r="L68" s="38" t="s">
        <v>36</v>
      </c>
      <c r="M68" s="39" t="s">
        <v>25</v>
      </c>
      <c r="N68" s="40" t="s">
        <v>26</v>
      </c>
      <c r="O68" s="41"/>
      <c r="P68" s="41"/>
      <c r="Q68" s="41"/>
      <c r="R68" s="41"/>
      <c r="S68" s="42"/>
      <c r="T68" s="43"/>
      <c r="U68" s="44"/>
      <c r="V68" s="44"/>
      <c r="W68" s="44"/>
      <c r="X68" s="44"/>
      <c r="Y68" s="45"/>
    </row>
    <row r="69" ht="15.75" customHeight="1">
      <c r="A69" s="33" t="s">
        <v>17</v>
      </c>
      <c r="B69" s="34">
        <v>4500472.0</v>
      </c>
      <c r="C69" s="34" t="s">
        <v>130</v>
      </c>
      <c r="D69" s="34" t="s">
        <v>62</v>
      </c>
      <c r="E69" s="34">
        <v>1.0</v>
      </c>
      <c r="F69" s="34" t="s">
        <v>29</v>
      </c>
      <c r="G69" s="35" t="s">
        <v>131</v>
      </c>
      <c r="H69" s="36">
        <v>639.0</v>
      </c>
      <c r="I69" s="37">
        <f t="shared" si="1"/>
        <v>639</v>
      </c>
      <c r="J69" s="38" t="s">
        <v>22</v>
      </c>
      <c r="K69" s="38" t="s">
        <v>23</v>
      </c>
      <c r="L69" s="38" t="s">
        <v>64</v>
      </c>
      <c r="M69" s="39" t="s">
        <v>25</v>
      </c>
      <c r="N69" s="40" t="s">
        <v>26</v>
      </c>
      <c r="O69" s="41"/>
      <c r="P69" s="41"/>
      <c r="Q69" s="41"/>
      <c r="R69" s="41"/>
      <c r="S69" s="42"/>
      <c r="T69" s="43"/>
      <c r="U69" s="44"/>
      <c r="V69" s="44"/>
      <c r="W69" s="44"/>
      <c r="X69" s="44"/>
      <c r="Y69" s="45"/>
    </row>
    <row r="70" ht="15.75" customHeight="1">
      <c r="A70" s="33" t="s">
        <v>17</v>
      </c>
      <c r="B70" s="34">
        <v>4500472.0</v>
      </c>
      <c r="C70" s="34" t="s">
        <v>132</v>
      </c>
      <c r="D70" s="34" t="s">
        <v>47</v>
      </c>
      <c r="E70" s="34">
        <v>1.0</v>
      </c>
      <c r="F70" s="34" t="s">
        <v>20</v>
      </c>
      <c r="G70" s="35" t="s">
        <v>133</v>
      </c>
      <c r="H70" s="36">
        <v>635.83</v>
      </c>
      <c r="I70" s="37">
        <f t="shared" si="1"/>
        <v>635.83</v>
      </c>
      <c r="J70" s="38" t="s">
        <v>22</v>
      </c>
      <c r="K70" s="38" t="s">
        <v>35</v>
      </c>
      <c r="L70" s="38" t="s">
        <v>49</v>
      </c>
      <c r="M70" s="39" t="s">
        <v>25</v>
      </c>
      <c r="N70" s="40" t="s">
        <v>26</v>
      </c>
      <c r="O70" s="41"/>
      <c r="P70" s="41"/>
      <c r="Q70" s="41"/>
      <c r="R70" s="41"/>
      <c r="S70" s="42"/>
      <c r="T70" s="43"/>
      <c r="U70" s="44"/>
      <c r="V70" s="44"/>
      <c r="W70" s="44"/>
      <c r="X70" s="44"/>
      <c r="Y70" s="45"/>
    </row>
    <row r="71" ht="15.75" customHeight="1">
      <c r="A71" s="33" t="s">
        <v>17</v>
      </c>
      <c r="B71" s="34">
        <v>154511.0</v>
      </c>
      <c r="C71" s="34" t="s">
        <v>134</v>
      </c>
      <c r="D71" s="34" t="s">
        <v>19</v>
      </c>
      <c r="E71" s="34">
        <v>1.0</v>
      </c>
      <c r="F71" s="34" t="s">
        <v>20</v>
      </c>
      <c r="G71" s="35" t="s">
        <v>135</v>
      </c>
      <c r="H71" s="36">
        <v>628.0</v>
      </c>
      <c r="I71" s="37">
        <f t="shared" si="1"/>
        <v>628</v>
      </c>
      <c r="J71" s="38" t="s">
        <v>22</v>
      </c>
      <c r="K71" s="38" t="s">
        <v>35</v>
      </c>
      <c r="L71" s="38" t="s">
        <v>36</v>
      </c>
      <c r="M71" s="39" t="s">
        <v>25</v>
      </c>
      <c r="N71" s="40" t="s">
        <v>26</v>
      </c>
      <c r="O71" s="41"/>
      <c r="P71" s="41"/>
      <c r="Q71" s="41"/>
      <c r="R71" s="41"/>
      <c r="S71" s="42"/>
      <c r="T71" s="43"/>
      <c r="U71" s="44"/>
      <c r="V71" s="44"/>
      <c r="W71" s="44"/>
      <c r="X71" s="44"/>
      <c r="Y71" s="45"/>
    </row>
    <row r="72" ht="15.75" customHeight="1">
      <c r="A72" s="33" t="s">
        <v>17</v>
      </c>
      <c r="B72" s="34">
        <v>4500032.0</v>
      </c>
      <c r="C72" s="34" t="s">
        <v>136</v>
      </c>
      <c r="D72" s="34" t="s">
        <v>28</v>
      </c>
      <c r="E72" s="34">
        <v>1.0</v>
      </c>
      <c r="F72" s="34" t="s">
        <v>29</v>
      </c>
      <c r="G72" s="35" t="s">
        <v>137</v>
      </c>
      <c r="H72" s="36">
        <v>614.6</v>
      </c>
      <c r="I72" s="37">
        <f t="shared" si="1"/>
        <v>614.6</v>
      </c>
      <c r="J72" s="38" t="s">
        <v>22</v>
      </c>
      <c r="K72" s="38" t="s">
        <v>35</v>
      </c>
      <c r="L72" s="38" t="s">
        <v>49</v>
      </c>
      <c r="M72" s="39" t="s">
        <v>25</v>
      </c>
      <c r="N72" s="40" t="s">
        <v>26</v>
      </c>
      <c r="O72" s="41"/>
      <c r="P72" s="41"/>
      <c r="Q72" s="41"/>
      <c r="R72" s="41"/>
      <c r="S72" s="42"/>
      <c r="T72" s="43"/>
      <c r="U72" s="44"/>
      <c r="V72" s="44"/>
      <c r="W72" s="44"/>
      <c r="X72" s="44"/>
      <c r="Y72" s="45"/>
    </row>
    <row r="73" ht="15.75" customHeight="1">
      <c r="A73" s="33" t="s">
        <v>17</v>
      </c>
      <c r="B73" s="34">
        <v>4500032.0</v>
      </c>
      <c r="C73" s="34" t="s">
        <v>138</v>
      </c>
      <c r="D73" s="34" t="s">
        <v>55</v>
      </c>
      <c r="E73" s="34">
        <v>1.0</v>
      </c>
      <c r="F73" s="34" t="s">
        <v>20</v>
      </c>
      <c r="G73" s="35" t="s">
        <v>133</v>
      </c>
      <c r="H73" s="36">
        <v>610.12</v>
      </c>
      <c r="I73" s="37">
        <f t="shared" si="1"/>
        <v>610.12</v>
      </c>
      <c r="J73" s="38" t="s">
        <v>22</v>
      </c>
      <c r="K73" s="38" t="s">
        <v>35</v>
      </c>
      <c r="L73" s="38" t="s">
        <v>49</v>
      </c>
      <c r="M73" s="39" t="s">
        <v>25</v>
      </c>
      <c r="N73" s="40" t="s">
        <v>26</v>
      </c>
      <c r="O73" s="41"/>
      <c r="P73" s="41"/>
      <c r="Q73" s="41"/>
      <c r="R73" s="41"/>
      <c r="S73" s="42"/>
      <c r="T73" s="43"/>
      <c r="U73" s="44"/>
      <c r="V73" s="44"/>
      <c r="W73" s="44"/>
      <c r="X73" s="44"/>
      <c r="Y73" s="45"/>
    </row>
    <row r="74" ht="15.75" customHeight="1">
      <c r="A74" s="33" t="s">
        <v>17</v>
      </c>
      <c r="B74" s="34">
        <v>4500472.0</v>
      </c>
      <c r="C74" s="34" t="s">
        <v>139</v>
      </c>
      <c r="D74" s="34" t="s">
        <v>114</v>
      </c>
      <c r="E74" s="34">
        <v>1.0</v>
      </c>
      <c r="F74" s="34" t="s">
        <v>33</v>
      </c>
      <c r="G74" s="35" t="s">
        <v>140</v>
      </c>
      <c r="H74" s="36">
        <v>600.8</v>
      </c>
      <c r="I74" s="37">
        <f t="shared" si="1"/>
        <v>600.8</v>
      </c>
      <c r="J74" s="38" t="s">
        <v>22</v>
      </c>
      <c r="K74" s="38" t="s">
        <v>35</v>
      </c>
      <c r="L74" s="38" t="s">
        <v>36</v>
      </c>
      <c r="M74" s="39" t="s">
        <v>25</v>
      </c>
      <c r="N74" s="40" t="s">
        <v>26</v>
      </c>
      <c r="O74" s="41"/>
      <c r="P74" s="41"/>
      <c r="Q74" s="41"/>
      <c r="R74" s="41"/>
      <c r="S74" s="42"/>
      <c r="T74" s="43"/>
      <c r="U74" s="44"/>
      <c r="V74" s="44"/>
      <c r="W74" s="44"/>
      <c r="X74" s="44"/>
      <c r="Y74" s="45"/>
    </row>
    <row r="75" ht="15.75" customHeight="1">
      <c r="A75" s="33" t="s">
        <v>17</v>
      </c>
      <c r="B75" s="34">
        <v>4500472.0</v>
      </c>
      <c r="C75" s="34" t="s">
        <v>141</v>
      </c>
      <c r="D75" s="34" t="s">
        <v>98</v>
      </c>
      <c r="E75" s="34">
        <v>1.0</v>
      </c>
      <c r="F75" s="34" t="s">
        <v>29</v>
      </c>
      <c r="G75" s="35" t="s">
        <v>142</v>
      </c>
      <c r="H75" s="36">
        <v>600.62</v>
      </c>
      <c r="I75" s="37">
        <f t="shared" si="1"/>
        <v>600.62</v>
      </c>
      <c r="J75" s="38" t="s">
        <v>22</v>
      </c>
      <c r="K75" s="38" t="s">
        <v>35</v>
      </c>
      <c r="L75" s="38" t="s">
        <v>36</v>
      </c>
      <c r="M75" s="39" t="s">
        <v>25</v>
      </c>
      <c r="N75" s="40" t="s">
        <v>26</v>
      </c>
      <c r="O75" s="41"/>
      <c r="P75" s="41"/>
      <c r="Q75" s="41"/>
      <c r="R75" s="41"/>
      <c r="S75" s="42"/>
      <c r="T75" s="43"/>
      <c r="U75" s="44"/>
      <c r="V75" s="44"/>
      <c r="W75" s="44"/>
      <c r="X75" s="44"/>
      <c r="Y75" s="45"/>
    </row>
    <row r="76" ht="15.75" customHeight="1">
      <c r="A76" s="33" t="s">
        <v>17</v>
      </c>
      <c r="B76" s="34">
        <v>4500032.0</v>
      </c>
      <c r="C76" s="34" t="s">
        <v>143</v>
      </c>
      <c r="D76" s="34" t="s">
        <v>66</v>
      </c>
      <c r="E76" s="34">
        <v>1.0</v>
      </c>
      <c r="F76" s="34" t="s">
        <v>33</v>
      </c>
      <c r="G76" s="35" t="s">
        <v>144</v>
      </c>
      <c r="H76" s="36">
        <v>600.55</v>
      </c>
      <c r="I76" s="37">
        <f t="shared" si="1"/>
        <v>600.55</v>
      </c>
      <c r="J76" s="38" t="s">
        <v>22</v>
      </c>
      <c r="K76" s="38" t="s">
        <v>35</v>
      </c>
      <c r="L76" s="38" t="s">
        <v>36</v>
      </c>
      <c r="M76" s="39" t="s">
        <v>25</v>
      </c>
      <c r="N76" s="40" t="s">
        <v>26</v>
      </c>
      <c r="O76" s="41"/>
      <c r="P76" s="41"/>
      <c r="Q76" s="41"/>
      <c r="R76" s="41"/>
      <c r="S76" s="42"/>
      <c r="T76" s="43"/>
      <c r="U76" s="44"/>
      <c r="V76" s="44"/>
      <c r="W76" s="44"/>
      <c r="X76" s="44"/>
      <c r="Y76" s="45"/>
    </row>
    <row r="77" ht="15.75" customHeight="1">
      <c r="A77" s="33" t="s">
        <v>17</v>
      </c>
      <c r="B77" s="34">
        <v>4500472.0</v>
      </c>
      <c r="C77" s="34" t="s">
        <v>145</v>
      </c>
      <c r="D77" s="34" t="s">
        <v>60</v>
      </c>
      <c r="E77" s="34">
        <v>1.0</v>
      </c>
      <c r="F77" s="34" t="s">
        <v>29</v>
      </c>
      <c r="G77" s="35" t="s">
        <v>146</v>
      </c>
      <c r="H77" s="36">
        <v>569.0</v>
      </c>
      <c r="I77" s="37">
        <f t="shared" si="1"/>
        <v>569</v>
      </c>
      <c r="J77" s="38" t="s">
        <v>22</v>
      </c>
      <c r="K77" s="38" t="s">
        <v>35</v>
      </c>
      <c r="L77" s="38" t="s">
        <v>49</v>
      </c>
      <c r="M77" s="39" t="s">
        <v>25</v>
      </c>
      <c r="N77" s="40" t="s">
        <v>26</v>
      </c>
      <c r="O77" s="41"/>
      <c r="P77" s="41"/>
      <c r="Q77" s="41"/>
      <c r="R77" s="41"/>
      <c r="S77" s="42"/>
      <c r="T77" s="43"/>
      <c r="U77" s="44"/>
      <c r="V77" s="44"/>
      <c r="W77" s="44"/>
      <c r="X77" s="44"/>
      <c r="Y77" s="45"/>
    </row>
    <row r="78" ht="15.75" customHeight="1">
      <c r="A78" s="33" t="s">
        <v>17</v>
      </c>
      <c r="B78" s="34">
        <v>4500472.0</v>
      </c>
      <c r="C78" s="34" t="s">
        <v>138</v>
      </c>
      <c r="D78" s="34" t="s">
        <v>55</v>
      </c>
      <c r="E78" s="34">
        <v>1.0</v>
      </c>
      <c r="F78" s="34" t="s">
        <v>20</v>
      </c>
      <c r="G78" s="35" t="s">
        <v>133</v>
      </c>
      <c r="H78" s="36">
        <v>564.48</v>
      </c>
      <c r="I78" s="37">
        <f t="shared" si="1"/>
        <v>564.48</v>
      </c>
      <c r="J78" s="38" t="s">
        <v>22</v>
      </c>
      <c r="K78" s="38" t="s">
        <v>35</v>
      </c>
      <c r="L78" s="38" t="s">
        <v>49</v>
      </c>
      <c r="M78" s="39" t="s">
        <v>25</v>
      </c>
      <c r="N78" s="40" t="s">
        <v>26</v>
      </c>
      <c r="O78" s="41"/>
      <c r="P78" s="41"/>
      <c r="Q78" s="41"/>
      <c r="R78" s="41"/>
      <c r="S78" s="42"/>
      <c r="T78" s="43"/>
      <c r="U78" s="44"/>
      <c r="V78" s="44"/>
      <c r="W78" s="44"/>
      <c r="X78" s="44"/>
      <c r="Y78" s="45"/>
    </row>
    <row r="79" ht="15.75" customHeight="1">
      <c r="A79" s="33" t="s">
        <v>17</v>
      </c>
      <c r="B79" s="34">
        <v>155177.0</v>
      </c>
      <c r="C79" s="34" t="s">
        <v>147</v>
      </c>
      <c r="D79" s="34" t="s">
        <v>44</v>
      </c>
      <c r="E79" s="34">
        <v>1.0</v>
      </c>
      <c r="F79" s="34" t="s">
        <v>20</v>
      </c>
      <c r="G79" s="35" t="s">
        <v>148</v>
      </c>
      <c r="H79" s="36">
        <v>558.7</v>
      </c>
      <c r="I79" s="37">
        <f t="shared" si="1"/>
        <v>558.7</v>
      </c>
      <c r="J79" s="38" t="s">
        <v>22</v>
      </c>
      <c r="K79" s="38" t="s">
        <v>35</v>
      </c>
      <c r="L79" s="38" t="s">
        <v>49</v>
      </c>
      <c r="M79" s="39" t="s">
        <v>25</v>
      </c>
      <c r="N79" s="40" t="s">
        <v>26</v>
      </c>
      <c r="O79" s="41"/>
      <c r="P79" s="41"/>
      <c r="Q79" s="41"/>
      <c r="R79" s="41"/>
      <c r="S79" s="42"/>
      <c r="T79" s="43"/>
      <c r="U79" s="44"/>
      <c r="V79" s="44"/>
      <c r="W79" s="44"/>
      <c r="X79" s="44"/>
      <c r="Y79" s="45"/>
    </row>
    <row r="80" ht="15.75" customHeight="1">
      <c r="A80" s="33" t="s">
        <v>17</v>
      </c>
      <c r="B80" s="34">
        <v>4500032.0</v>
      </c>
      <c r="C80" s="34" t="s">
        <v>147</v>
      </c>
      <c r="D80" s="34" t="s">
        <v>66</v>
      </c>
      <c r="E80" s="34">
        <v>1.0</v>
      </c>
      <c r="F80" s="34" t="s">
        <v>20</v>
      </c>
      <c r="G80" s="35" t="s">
        <v>148</v>
      </c>
      <c r="H80" s="36">
        <v>557.89</v>
      </c>
      <c r="I80" s="37">
        <f t="shared" si="1"/>
        <v>557.89</v>
      </c>
      <c r="J80" s="38" t="s">
        <v>22</v>
      </c>
      <c r="K80" s="38" t="s">
        <v>35</v>
      </c>
      <c r="L80" s="38" t="s">
        <v>49</v>
      </c>
      <c r="M80" s="39" t="s">
        <v>25</v>
      </c>
      <c r="N80" s="40" t="s">
        <v>26</v>
      </c>
      <c r="O80" s="41"/>
      <c r="P80" s="41"/>
      <c r="Q80" s="41"/>
      <c r="R80" s="41"/>
      <c r="S80" s="42"/>
      <c r="T80" s="43"/>
      <c r="U80" s="44"/>
      <c r="V80" s="44"/>
      <c r="W80" s="44"/>
      <c r="X80" s="44"/>
      <c r="Y80" s="45"/>
    </row>
    <row r="81" ht="15.75" customHeight="1">
      <c r="A81" s="33" t="s">
        <v>17</v>
      </c>
      <c r="B81" s="34">
        <v>4500472.0</v>
      </c>
      <c r="C81" s="34" t="s">
        <v>149</v>
      </c>
      <c r="D81" s="34" t="s">
        <v>32</v>
      </c>
      <c r="E81" s="34">
        <v>1.0</v>
      </c>
      <c r="F81" s="34" t="s">
        <v>33</v>
      </c>
      <c r="G81" s="35" t="s">
        <v>150</v>
      </c>
      <c r="H81" s="36">
        <v>557.22</v>
      </c>
      <c r="I81" s="37">
        <f t="shared" si="1"/>
        <v>557.22</v>
      </c>
      <c r="J81" s="38" t="s">
        <v>22</v>
      </c>
      <c r="K81" s="38" t="s">
        <v>35</v>
      </c>
      <c r="L81" s="38" t="s">
        <v>49</v>
      </c>
      <c r="M81" s="39" t="s">
        <v>25</v>
      </c>
      <c r="N81" s="40" t="s">
        <v>26</v>
      </c>
      <c r="O81" s="41"/>
      <c r="P81" s="41"/>
      <c r="Q81" s="41"/>
      <c r="R81" s="41"/>
      <c r="S81" s="42"/>
      <c r="T81" s="43"/>
      <c r="U81" s="44"/>
      <c r="V81" s="44"/>
      <c r="W81" s="44"/>
      <c r="X81" s="44"/>
      <c r="Y81" s="45"/>
    </row>
    <row r="82" ht="15.75" customHeight="1">
      <c r="A82" s="33" t="s">
        <v>17</v>
      </c>
      <c r="B82" s="34">
        <v>4500472.0</v>
      </c>
      <c r="C82" s="34" t="s">
        <v>151</v>
      </c>
      <c r="D82" s="34" t="s">
        <v>37</v>
      </c>
      <c r="E82" s="34">
        <v>1.0</v>
      </c>
      <c r="F82" s="34" t="s">
        <v>29</v>
      </c>
      <c r="G82" s="35" t="s">
        <v>152</v>
      </c>
      <c r="H82" s="36">
        <v>555.09</v>
      </c>
      <c r="I82" s="37">
        <f t="shared" si="1"/>
        <v>555.09</v>
      </c>
      <c r="J82" s="38" t="s">
        <v>22</v>
      </c>
      <c r="K82" s="38" t="s">
        <v>35</v>
      </c>
      <c r="L82" s="38" t="s">
        <v>49</v>
      </c>
      <c r="M82" s="39" t="s">
        <v>25</v>
      </c>
      <c r="N82" s="40" t="s">
        <v>26</v>
      </c>
      <c r="O82" s="41"/>
      <c r="P82" s="41"/>
      <c r="Q82" s="41"/>
      <c r="R82" s="41"/>
      <c r="S82" s="42"/>
      <c r="T82" s="43"/>
      <c r="U82" s="44"/>
      <c r="V82" s="44"/>
      <c r="W82" s="44"/>
      <c r="X82" s="44"/>
      <c r="Y82" s="45"/>
    </row>
    <row r="83" ht="15.75" customHeight="1">
      <c r="A83" s="33" t="s">
        <v>17</v>
      </c>
      <c r="B83" s="34">
        <v>154511.0</v>
      </c>
      <c r="C83" s="34" t="s">
        <v>153</v>
      </c>
      <c r="D83" s="34" t="s">
        <v>19</v>
      </c>
      <c r="E83" s="34">
        <v>1.0</v>
      </c>
      <c r="F83" s="34" t="s">
        <v>20</v>
      </c>
      <c r="G83" s="35" t="s">
        <v>154</v>
      </c>
      <c r="H83" s="36">
        <v>552.5</v>
      </c>
      <c r="I83" s="37">
        <f t="shared" si="1"/>
        <v>552.5</v>
      </c>
      <c r="J83" s="38" t="s">
        <v>22</v>
      </c>
      <c r="K83" s="38" t="s">
        <v>35</v>
      </c>
      <c r="L83" s="38" t="s">
        <v>36</v>
      </c>
      <c r="M83" s="39" t="s">
        <v>25</v>
      </c>
      <c r="N83" s="40" t="s">
        <v>26</v>
      </c>
      <c r="O83" s="41"/>
      <c r="P83" s="41"/>
      <c r="Q83" s="41"/>
      <c r="R83" s="41"/>
      <c r="S83" s="42"/>
      <c r="T83" s="43"/>
      <c r="U83" s="44"/>
      <c r="V83" s="44"/>
      <c r="W83" s="44"/>
      <c r="X83" s="44"/>
      <c r="Y83" s="45"/>
    </row>
    <row r="84" ht="15.75" customHeight="1">
      <c r="A84" s="33" t="s">
        <v>17</v>
      </c>
      <c r="B84" s="34">
        <v>4500472.0</v>
      </c>
      <c r="C84" s="34" t="s">
        <v>155</v>
      </c>
      <c r="D84" s="34" t="s">
        <v>60</v>
      </c>
      <c r="E84" s="34">
        <v>1.0</v>
      </c>
      <c r="F84" s="34" t="s">
        <v>29</v>
      </c>
      <c r="G84" s="35" t="s">
        <v>156</v>
      </c>
      <c r="H84" s="36">
        <v>549.99</v>
      </c>
      <c r="I84" s="37">
        <f t="shared" si="1"/>
        <v>549.99</v>
      </c>
      <c r="J84" s="38" t="s">
        <v>22</v>
      </c>
      <c r="K84" s="38" t="s">
        <v>35</v>
      </c>
      <c r="L84" s="38" t="s">
        <v>49</v>
      </c>
      <c r="M84" s="39" t="s">
        <v>25</v>
      </c>
      <c r="N84" s="40" t="s">
        <v>26</v>
      </c>
      <c r="O84" s="41"/>
      <c r="P84" s="41"/>
      <c r="Q84" s="41"/>
      <c r="R84" s="41"/>
      <c r="S84" s="42"/>
      <c r="T84" s="43"/>
      <c r="U84" s="44"/>
      <c r="V84" s="44"/>
      <c r="W84" s="44"/>
      <c r="X84" s="44"/>
      <c r="Y84" s="45"/>
    </row>
    <row r="85" ht="15.75" customHeight="1">
      <c r="A85" s="33" t="s">
        <v>17</v>
      </c>
      <c r="B85" s="34">
        <v>4500472.0</v>
      </c>
      <c r="C85" s="34" t="s">
        <v>155</v>
      </c>
      <c r="D85" s="34" t="s">
        <v>37</v>
      </c>
      <c r="E85" s="34">
        <v>1.0</v>
      </c>
      <c r="F85" s="34" t="s">
        <v>29</v>
      </c>
      <c r="G85" s="35" t="s">
        <v>156</v>
      </c>
      <c r="H85" s="36">
        <v>549.99</v>
      </c>
      <c r="I85" s="37">
        <f t="shared" si="1"/>
        <v>549.99</v>
      </c>
      <c r="J85" s="38" t="s">
        <v>22</v>
      </c>
      <c r="K85" s="38" t="s">
        <v>35</v>
      </c>
      <c r="L85" s="38" t="s">
        <v>49</v>
      </c>
      <c r="M85" s="39" t="s">
        <v>25</v>
      </c>
      <c r="N85" s="40" t="s">
        <v>26</v>
      </c>
      <c r="O85" s="41"/>
      <c r="P85" s="41"/>
      <c r="Q85" s="41"/>
      <c r="R85" s="41"/>
      <c r="S85" s="42"/>
      <c r="T85" s="43"/>
      <c r="U85" s="44"/>
      <c r="V85" s="44"/>
      <c r="W85" s="44"/>
      <c r="X85" s="44"/>
      <c r="Y85" s="45"/>
    </row>
    <row r="86" ht="15.75" customHeight="1">
      <c r="A86" s="33" t="s">
        <v>17</v>
      </c>
      <c r="B86" s="34">
        <v>4500472.0</v>
      </c>
      <c r="C86" s="34" t="s">
        <v>157</v>
      </c>
      <c r="D86" s="34" t="s">
        <v>58</v>
      </c>
      <c r="E86" s="34">
        <v>1.0</v>
      </c>
      <c r="F86" s="34" t="s">
        <v>29</v>
      </c>
      <c r="G86" s="35" t="s">
        <v>158</v>
      </c>
      <c r="H86" s="36">
        <v>547.62</v>
      </c>
      <c r="I86" s="37">
        <f t="shared" si="1"/>
        <v>547.62</v>
      </c>
      <c r="J86" s="38" t="s">
        <v>22</v>
      </c>
      <c r="K86" s="38" t="s">
        <v>35</v>
      </c>
      <c r="L86" s="38" t="s">
        <v>36</v>
      </c>
      <c r="M86" s="39" t="s">
        <v>25</v>
      </c>
      <c r="N86" s="40" t="s">
        <v>26</v>
      </c>
      <c r="O86" s="41"/>
      <c r="P86" s="41"/>
      <c r="Q86" s="41"/>
      <c r="R86" s="41"/>
      <c r="S86" s="42"/>
      <c r="T86" s="43"/>
      <c r="U86" s="44"/>
      <c r="V86" s="44"/>
      <c r="W86" s="44"/>
      <c r="X86" s="44"/>
      <c r="Y86" s="45"/>
    </row>
    <row r="87" ht="15.75" customHeight="1">
      <c r="A87" s="33" t="s">
        <v>17</v>
      </c>
      <c r="B87" s="34">
        <v>4500472.0</v>
      </c>
      <c r="C87" s="34" t="s">
        <v>157</v>
      </c>
      <c r="D87" s="34" t="s">
        <v>60</v>
      </c>
      <c r="E87" s="34">
        <v>1.0</v>
      </c>
      <c r="F87" s="34" t="s">
        <v>29</v>
      </c>
      <c r="G87" s="35" t="s">
        <v>158</v>
      </c>
      <c r="H87" s="36">
        <v>547.62</v>
      </c>
      <c r="I87" s="37">
        <f t="shared" si="1"/>
        <v>547.62</v>
      </c>
      <c r="J87" s="38" t="s">
        <v>22</v>
      </c>
      <c r="K87" s="38" t="s">
        <v>35</v>
      </c>
      <c r="L87" s="38" t="s">
        <v>36</v>
      </c>
      <c r="M87" s="39" t="s">
        <v>25</v>
      </c>
      <c r="N87" s="40" t="s">
        <v>26</v>
      </c>
      <c r="O87" s="41"/>
      <c r="P87" s="41"/>
      <c r="Q87" s="41"/>
      <c r="R87" s="41"/>
      <c r="S87" s="42"/>
      <c r="T87" s="43"/>
      <c r="U87" s="44"/>
      <c r="V87" s="44"/>
      <c r="W87" s="44"/>
      <c r="X87" s="44"/>
      <c r="Y87" s="45"/>
    </row>
    <row r="88" ht="15.75" customHeight="1">
      <c r="A88" s="33" t="s">
        <v>17</v>
      </c>
      <c r="B88" s="34">
        <v>4500472.0</v>
      </c>
      <c r="C88" s="34" t="s">
        <v>157</v>
      </c>
      <c r="D88" s="34" t="s">
        <v>44</v>
      </c>
      <c r="E88" s="34">
        <v>2.0</v>
      </c>
      <c r="F88" s="34" t="s">
        <v>29</v>
      </c>
      <c r="G88" s="35" t="s">
        <v>158</v>
      </c>
      <c r="H88" s="36">
        <v>547.62</v>
      </c>
      <c r="I88" s="37">
        <f t="shared" si="1"/>
        <v>1095.24</v>
      </c>
      <c r="J88" s="38" t="s">
        <v>22</v>
      </c>
      <c r="K88" s="38" t="s">
        <v>35</v>
      </c>
      <c r="L88" s="38" t="s">
        <v>36</v>
      </c>
      <c r="M88" s="39" t="s">
        <v>25</v>
      </c>
      <c r="N88" s="40" t="s">
        <v>26</v>
      </c>
      <c r="O88" s="41"/>
      <c r="P88" s="41"/>
      <c r="Q88" s="41"/>
      <c r="R88" s="41"/>
      <c r="S88" s="42"/>
      <c r="T88" s="43"/>
      <c r="U88" s="44"/>
      <c r="V88" s="44"/>
      <c r="W88" s="44"/>
      <c r="X88" s="44"/>
      <c r="Y88" s="45"/>
    </row>
    <row r="89" ht="15.75" customHeight="1">
      <c r="A89" s="33" t="s">
        <v>17</v>
      </c>
      <c r="B89" s="34">
        <v>4500472.0</v>
      </c>
      <c r="C89" s="34" t="s">
        <v>159</v>
      </c>
      <c r="D89" s="34" t="s">
        <v>60</v>
      </c>
      <c r="E89" s="34">
        <v>1.0</v>
      </c>
      <c r="F89" s="34" t="s">
        <v>29</v>
      </c>
      <c r="G89" s="35" t="s">
        <v>160</v>
      </c>
      <c r="H89" s="36">
        <v>543.36</v>
      </c>
      <c r="I89" s="37">
        <f t="shared" si="1"/>
        <v>543.36</v>
      </c>
      <c r="J89" s="38" t="s">
        <v>22</v>
      </c>
      <c r="K89" s="38" t="s">
        <v>35</v>
      </c>
      <c r="L89" s="38" t="s">
        <v>161</v>
      </c>
      <c r="M89" s="39" t="s">
        <v>25</v>
      </c>
      <c r="N89" s="40" t="s">
        <v>26</v>
      </c>
      <c r="O89" s="41"/>
      <c r="P89" s="41"/>
      <c r="Q89" s="41"/>
      <c r="R89" s="41"/>
      <c r="S89" s="42"/>
      <c r="T89" s="43"/>
      <c r="U89" s="44"/>
      <c r="V89" s="44"/>
      <c r="W89" s="44"/>
      <c r="X89" s="44"/>
      <c r="Y89" s="45"/>
    </row>
    <row r="90" ht="15.75" customHeight="1">
      <c r="A90" s="33" t="s">
        <v>17</v>
      </c>
      <c r="B90" s="34">
        <v>4500472.0</v>
      </c>
      <c r="C90" s="34" t="s">
        <v>162</v>
      </c>
      <c r="D90" s="34" t="s">
        <v>37</v>
      </c>
      <c r="E90" s="34">
        <v>1.0</v>
      </c>
      <c r="F90" s="34" t="s">
        <v>33</v>
      </c>
      <c r="G90" s="35" t="s">
        <v>163</v>
      </c>
      <c r="H90" s="36">
        <v>542.71</v>
      </c>
      <c r="I90" s="37">
        <f t="shared" si="1"/>
        <v>542.71</v>
      </c>
      <c r="J90" s="38" t="s">
        <v>22</v>
      </c>
      <c r="K90" s="38" t="s">
        <v>35</v>
      </c>
      <c r="L90" s="38" t="s">
        <v>49</v>
      </c>
      <c r="M90" s="39" t="s">
        <v>25</v>
      </c>
      <c r="N90" s="40" t="s">
        <v>26</v>
      </c>
      <c r="O90" s="41"/>
      <c r="P90" s="41"/>
      <c r="Q90" s="41"/>
      <c r="R90" s="41"/>
      <c r="S90" s="42"/>
      <c r="T90" s="43"/>
      <c r="U90" s="44"/>
      <c r="V90" s="44"/>
      <c r="W90" s="44"/>
      <c r="X90" s="44"/>
      <c r="Y90" s="45"/>
    </row>
    <row r="91" ht="15.75" customHeight="1">
      <c r="A91" s="33" t="s">
        <v>17</v>
      </c>
      <c r="B91" s="34">
        <v>4500472.0</v>
      </c>
      <c r="C91" s="34" t="s">
        <v>164</v>
      </c>
      <c r="D91" s="34" t="s">
        <v>62</v>
      </c>
      <c r="E91" s="34">
        <v>1.0</v>
      </c>
      <c r="F91" s="34" t="s">
        <v>29</v>
      </c>
      <c r="G91" s="35" t="s">
        <v>165</v>
      </c>
      <c r="H91" s="36">
        <v>539.9</v>
      </c>
      <c r="I91" s="37">
        <f t="shared" si="1"/>
        <v>539.9</v>
      </c>
      <c r="J91" s="38" t="s">
        <v>22</v>
      </c>
      <c r="K91" s="38" t="s">
        <v>35</v>
      </c>
      <c r="L91" s="38" t="s">
        <v>49</v>
      </c>
      <c r="M91" s="39" t="s">
        <v>25</v>
      </c>
      <c r="N91" s="40" t="s">
        <v>26</v>
      </c>
      <c r="O91" s="41"/>
      <c r="P91" s="41"/>
      <c r="Q91" s="41"/>
      <c r="R91" s="41"/>
      <c r="S91" s="42"/>
      <c r="T91" s="43"/>
      <c r="U91" s="44"/>
      <c r="V91" s="44"/>
      <c r="W91" s="44"/>
      <c r="X91" s="44"/>
      <c r="Y91" s="45"/>
    </row>
    <row r="92" ht="15.75" customHeight="1">
      <c r="A92" s="33" t="s">
        <v>17</v>
      </c>
      <c r="B92" s="34">
        <v>4500472.0</v>
      </c>
      <c r="C92" s="34" t="s">
        <v>166</v>
      </c>
      <c r="D92" s="34" t="s">
        <v>58</v>
      </c>
      <c r="E92" s="34">
        <v>1.0</v>
      </c>
      <c r="F92" s="34" t="s">
        <v>29</v>
      </c>
      <c r="G92" s="35" t="s">
        <v>167</v>
      </c>
      <c r="H92" s="36">
        <v>535.62</v>
      </c>
      <c r="I92" s="37">
        <f t="shared" si="1"/>
        <v>535.62</v>
      </c>
      <c r="J92" s="38" t="s">
        <v>22</v>
      </c>
      <c r="K92" s="38" t="s">
        <v>35</v>
      </c>
      <c r="L92" s="38" t="s">
        <v>49</v>
      </c>
      <c r="M92" s="39" t="s">
        <v>25</v>
      </c>
      <c r="N92" s="40" t="s">
        <v>26</v>
      </c>
      <c r="O92" s="41"/>
      <c r="P92" s="41"/>
      <c r="Q92" s="41"/>
      <c r="R92" s="41"/>
      <c r="S92" s="42"/>
      <c r="T92" s="43"/>
      <c r="U92" s="44"/>
      <c r="V92" s="44"/>
      <c r="W92" s="44"/>
      <c r="X92" s="44"/>
      <c r="Y92" s="45"/>
    </row>
    <row r="93" ht="15.75" customHeight="1">
      <c r="A93" s="33" t="s">
        <v>17</v>
      </c>
      <c r="B93" s="34">
        <v>4500032.0</v>
      </c>
      <c r="C93" s="34" t="s">
        <v>168</v>
      </c>
      <c r="D93" s="34" t="s">
        <v>55</v>
      </c>
      <c r="E93" s="34">
        <v>1.0</v>
      </c>
      <c r="F93" s="34" t="s">
        <v>20</v>
      </c>
      <c r="G93" s="35" t="s">
        <v>169</v>
      </c>
      <c r="H93" s="36">
        <v>532.86</v>
      </c>
      <c r="I93" s="37">
        <f t="shared" si="1"/>
        <v>532.86</v>
      </c>
      <c r="J93" s="38" t="s">
        <v>22</v>
      </c>
      <c r="K93" s="38" t="s">
        <v>35</v>
      </c>
      <c r="L93" s="38" t="s">
        <v>49</v>
      </c>
      <c r="M93" s="39" t="s">
        <v>25</v>
      </c>
      <c r="N93" s="40" t="s">
        <v>26</v>
      </c>
      <c r="O93" s="41"/>
      <c r="P93" s="41"/>
      <c r="Q93" s="41"/>
      <c r="R93" s="41"/>
      <c r="S93" s="42"/>
      <c r="T93" s="43"/>
      <c r="U93" s="44"/>
      <c r="V93" s="44"/>
      <c r="W93" s="44"/>
      <c r="X93" s="44"/>
      <c r="Y93" s="45"/>
    </row>
    <row r="94" ht="15.75" customHeight="1">
      <c r="A94" s="33" t="s">
        <v>17</v>
      </c>
      <c r="B94" s="34">
        <v>4500472.0</v>
      </c>
      <c r="C94" s="34" t="s">
        <v>170</v>
      </c>
      <c r="D94" s="34" t="s">
        <v>62</v>
      </c>
      <c r="E94" s="34">
        <v>1.0</v>
      </c>
      <c r="F94" s="34" t="s">
        <v>29</v>
      </c>
      <c r="G94" s="35" t="s">
        <v>171</v>
      </c>
      <c r="H94" s="36">
        <v>530.0</v>
      </c>
      <c r="I94" s="37">
        <f t="shared" si="1"/>
        <v>530</v>
      </c>
      <c r="J94" s="38" t="s">
        <v>22</v>
      </c>
      <c r="K94" s="38" t="s">
        <v>35</v>
      </c>
      <c r="L94" s="38" t="s">
        <v>49</v>
      </c>
      <c r="M94" s="39" t="s">
        <v>25</v>
      </c>
      <c r="N94" s="40" t="s">
        <v>26</v>
      </c>
      <c r="O94" s="41"/>
      <c r="P94" s="41"/>
      <c r="Q94" s="41"/>
      <c r="R94" s="41"/>
      <c r="S94" s="42"/>
      <c r="T94" s="43"/>
      <c r="U94" s="44"/>
      <c r="V94" s="44"/>
      <c r="W94" s="44"/>
      <c r="X94" s="44"/>
      <c r="Y94" s="45"/>
    </row>
    <row r="95" ht="15.75" customHeight="1">
      <c r="A95" s="33" t="s">
        <v>17</v>
      </c>
      <c r="B95" s="34">
        <v>4500472.0</v>
      </c>
      <c r="C95" s="34" t="s">
        <v>172</v>
      </c>
      <c r="D95" s="34" t="s">
        <v>114</v>
      </c>
      <c r="E95" s="34">
        <v>1.0</v>
      </c>
      <c r="F95" s="34" t="s">
        <v>20</v>
      </c>
      <c r="G95" s="35" t="s">
        <v>173</v>
      </c>
      <c r="H95" s="36">
        <v>529.02</v>
      </c>
      <c r="I95" s="37">
        <f t="shared" si="1"/>
        <v>529.02</v>
      </c>
      <c r="J95" s="38" t="s">
        <v>22</v>
      </c>
      <c r="K95" s="38" t="s">
        <v>35</v>
      </c>
      <c r="L95" s="38" t="s">
        <v>36</v>
      </c>
      <c r="M95" s="39" t="s">
        <v>25</v>
      </c>
      <c r="N95" s="40" t="s">
        <v>26</v>
      </c>
      <c r="O95" s="41"/>
      <c r="P95" s="41"/>
      <c r="Q95" s="41"/>
      <c r="R95" s="41"/>
      <c r="S95" s="42"/>
      <c r="T95" s="43"/>
      <c r="U95" s="44"/>
      <c r="V95" s="44"/>
      <c r="W95" s="44"/>
      <c r="X95" s="44"/>
      <c r="Y95" s="45"/>
    </row>
    <row r="96" ht="15.75" customHeight="1">
      <c r="A96" s="33" t="s">
        <v>17</v>
      </c>
      <c r="B96" s="34">
        <v>4500032.0</v>
      </c>
      <c r="C96" s="34" t="s">
        <v>174</v>
      </c>
      <c r="D96" s="34" t="s">
        <v>66</v>
      </c>
      <c r="E96" s="34">
        <v>1.0</v>
      </c>
      <c r="F96" s="34" t="s">
        <v>20</v>
      </c>
      <c r="G96" s="35" t="s">
        <v>175</v>
      </c>
      <c r="H96" s="36">
        <v>529.0</v>
      </c>
      <c r="I96" s="37">
        <f t="shared" si="1"/>
        <v>529</v>
      </c>
      <c r="J96" s="38" t="s">
        <v>22</v>
      </c>
      <c r="K96" s="38" t="s">
        <v>35</v>
      </c>
      <c r="L96" s="38" t="s">
        <v>36</v>
      </c>
      <c r="M96" s="39" t="s">
        <v>25</v>
      </c>
      <c r="N96" s="40" t="s">
        <v>26</v>
      </c>
      <c r="O96" s="41"/>
      <c r="P96" s="41"/>
      <c r="Q96" s="41"/>
      <c r="R96" s="41"/>
      <c r="S96" s="42"/>
      <c r="T96" s="43"/>
      <c r="U96" s="44"/>
      <c r="V96" s="44"/>
      <c r="W96" s="44"/>
      <c r="X96" s="44"/>
      <c r="Y96" s="45"/>
    </row>
    <row r="97" ht="15.75" customHeight="1">
      <c r="A97" s="33" t="s">
        <v>17</v>
      </c>
      <c r="B97" s="34">
        <v>4500472.0</v>
      </c>
      <c r="C97" s="34" t="s">
        <v>174</v>
      </c>
      <c r="D97" s="34" t="s">
        <v>58</v>
      </c>
      <c r="E97" s="34">
        <v>1.0</v>
      </c>
      <c r="F97" s="34" t="s">
        <v>33</v>
      </c>
      <c r="G97" s="35" t="s">
        <v>175</v>
      </c>
      <c r="H97" s="36">
        <v>529.0</v>
      </c>
      <c r="I97" s="37">
        <f t="shared" si="1"/>
        <v>529</v>
      </c>
      <c r="J97" s="38" t="s">
        <v>22</v>
      </c>
      <c r="K97" s="38" t="s">
        <v>35</v>
      </c>
      <c r="L97" s="38" t="s">
        <v>36</v>
      </c>
      <c r="M97" s="39" t="s">
        <v>25</v>
      </c>
      <c r="N97" s="40" t="s">
        <v>26</v>
      </c>
      <c r="O97" s="41"/>
      <c r="P97" s="41"/>
      <c r="Q97" s="41"/>
      <c r="R97" s="41"/>
      <c r="S97" s="42"/>
      <c r="T97" s="43"/>
      <c r="U97" s="44"/>
      <c r="V97" s="44"/>
      <c r="W97" s="44"/>
      <c r="X97" s="44"/>
      <c r="Y97" s="45"/>
    </row>
    <row r="98" ht="15.75" customHeight="1">
      <c r="A98" s="33" t="s">
        <v>17</v>
      </c>
      <c r="B98" s="34">
        <v>4500032.0</v>
      </c>
      <c r="C98" s="34" t="s">
        <v>176</v>
      </c>
      <c r="D98" s="34" t="s">
        <v>28</v>
      </c>
      <c r="E98" s="34">
        <v>1.0</v>
      </c>
      <c r="F98" s="34" t="s">
        <v>20</v>
      </c>
      <c r="G98" s="35" t="s">
        <v>177</v>
      </c>
      <c r="H98" s="36">
        <v>520.0</v>
      </c>
      <c r="I98" s="37">
        <f t="shared" si="1"/>
        <v>520</v>
      </c>
      <c r="J98" s="38" t="s">
        <v>22</v>
      </c>
      <c r="K98" s="38" t="s">
        <v>35</v>
      </c>
      <c r="L98" s="38" t="s">
        <v>36</v>
      </c>
      <c r="M98" s="39" t="s">
        <v>25</v>
      </c>
      <c r="N98" s="40" t="s">
        <v>26</v>
      </c>
      <c r="O98" s="41"/>
      <c r="P98" s="41"/>
      <c r="Q98" s="41"/>
      <c r="R98" s="41"/>
      <c r="S98" s="42"/>
      <c r="T98" s="43"/>
      <c r="U98" s="44"/>
      <c r="V98" s="44"/>
      <c r="W98" s="44"/>
      <c r="X98" s="44"/>
      <c r="Y98" s="45"/>
    </row>
    <row r="99" ht="15.75" customHeight="1">
      <c r="A99" s="33" t="s">
        <v>17</v>
      </c>
      <c r="B99" s="34">
        <v>154511.0</v>
      </c>
      <c r="C99" s="34" t="s">
        <v>178</v>
      </c>
      <c r="D99" s="34" t="s">
        <v>19</v>
      </c>
      <c r="E99" s="34">
        <v>1.0</v>
      </c>
      <c r="F99" s="34" t="s">
        <v>20</v>
      </c>
      <c r="G99" s="35" t="s">
        <v>179</v>
      </c>
      <c r="H99" s="36">
        <v>516.26</v>
      </c>
      <c r="I99" s="37">
        <f t="shared" si="1"/>
        <v>516.26</v>
      </c>
      <c r="J99" s="38" t="s">
        <v>22</v>
      </c>
      <c r="K99" s="38" t="s">
        <v>35</v>
      </c>
      <c r="L99" s="38" t="s">
        <v>36</v>
      </c>
      <c r="M99" s="39" t="s">
        <v>25</v>
      </c>
      <c r="N99" s="40" t="s">
        <v>26</v>
      </c>
      <c r="O99" s="41"/>
      <c r="P99" s="41"/>
      <c r="Q99" s="41"/>
      <c r="R99" s="41"/>
      <c r="S99" s="42"/>
      <c r="T99" s="43"/>
      <c r="U99" s="44"/>
      <c r="V99" s="44"/>
      <c r="W99" s="44"/>
      <c r="X99" s="44"/>
      <c r="Y99" s="45"/>
    </row>
    <row r="100" ht="15.75" customHeight="1">
      <c r="A100" s="33" t="s">
        <v>17</v>
      </c>
      <c r="B100" s="34">
        <v>4500472.0</v>
      </c>
      <c r="C100" s="34" t="s">
        <v>107</v>
      </c>
      <c r="D100" s="34" t="s">
        <v>32</v>
      </c>
      <c r="E100" s="34">
        <v>2.0</v>
      </c>
      <c r="F100" s="34" t="s">
        <v>33</v>
      </c>
      <c r="G100" s="35" t="s">
        <v>108</v>
      </c>
      <c r="H100" s="36">
        <v>500.0</v>
      </c>
      <c r="I100" s="37">
        <f t="shared" si="1"/>
        <v>1000</v>
      </c>
      <c r="J100" s="38" t="s">
        <v>22</v>
      </c>
      <c r="K100" s="38" t="s">
        <v>35</v>
      </c>
      <c r="L100" s="38" t="s">
        <v>36</v>
      </c>
      <c r="M100" s="39" t="s">
        <v>25</v>
      </c>
      <c r="N100" s="40" t="s">
        <v>26</v>
      </c>
      <c r="O100" s="41"/>
      <c r="P100" s="41"/>
      <c r="Q100" s="41"/>
      <c r="R100" s="41"/>
      <c r="S100" s="42"/>
      <c r="T100" s="43"/>
      <c r="U100" s="44"/>
      <c r="V100" s="44"/>
      <c r="W100" s="44"/>
      <c r="X100" s="44"/>
      <c r="Y100" s="45"/>
    </row>
    <row r="101" ht="15.75" customHeight="1">
      <c r="A101" s="33" t="s">
        <v>17</v>
      </c>
      <c r="B101" s="34">
        <v>4500472.0</v>
      </c>
      <c r="C101" s="34" t="s">
        <v>176</v>
      </c>
      <c r="D101" s="34" t="s">
        <v>55</v>
      </c>
      <c r="E101" s="34">
        <v>1.0</v>
      </c>
      <c r="F101" s="34" t="s">
        <v>20</v>
      </c>
      <c r="G101" s="35" t="s">
        <v>177</v>
      </c>
      <c r="H101" s="36">
        <v>500.0</v>
      </c>
      <c r="I101" s="37">
        <f t="shared" si="1"/>
        <v>500</v>
      </c>
      <c r="J101" s="38" t="s">
        <v>22</v>
      </c>
      <c r="K101" s="38" t="s">
        <v>35</v>
      </c>
      <c r="L101" s="38" t="s">
        <v>36</v>
      </c>
      <c r="M101" s="39" t="s">
        <v>25</v>
      </c>
      <c r="N101" s="40" t="s">
        <v>26</v>
      </c>
      <c r="O101" s="41"/>
      <c r="P101" s="41"/>
      <c r="Q101" s="41"/>
      <c r="R101" s="41"/>
      <c r="S101" s="42"/>
      <c r="T101" s="43"/>
      <c r="U101" s="44"/>
      <c r="V101" s="44"/>
      <c r="W101" s="44"/>
      <c r="X101" s="44"/>
      <c r="Y101" s="45"/>
    </row>
    <row r="102" ht="15.75" customHeight="1">
      <c r="A102" s="33" t="s">
        <v>17</v>
      </c>
      <c r="B102" s="34">
        <v>4500472.0</v>
      </c>
      <c r="C102" s="34" t="s">
        <v>107</v>
      </c>
      <c r="D102" s="34" t="s">
        <v>47</v>
      </c>
      <c r="E102" s="34">
        <v>1.0</v>
      </c>
      <c r="F102" s="34" t="s">
        <v>29</v>
      </c>
      <c r="G102" s="35" t="s">
        <v>108</v>
      </c>
      <c r="H102" s="36">
        <v>500.0</v>
      </c>
      <c r="I102" s="37">
        <f t="shared" si="1"/>
        <v>500</v>
      </c>
      <c r="J102" s="38" t="s">
        <v>22</v>
      </c>
      <c r="K102" s="38" t="s">
        <v>35</v>
      </c>
      <c r="L102" s="38" t="s">
        <v>36</v>
      </c>
      <c r="M102" s="39" t="s">
        <v>25</v>
      </c>
      <c r="N102" s="40" t="s">
        <v>26</v>
      </c>
      <c r="O102" s="41"/>
      <c r="P102" s="41"/>
      <c r="Q102" s="41"/>
      <c r="R102" s="41"/>
      <c r="S102" s="42"/>
      <c r="T102" s="43"/>
      <c r="U102" s="44"/>
      <c r="V102" s="44"/>
      <c r="W102" s="44"/>
      <c r="X102" s="44"/>
      <c r="Y102" s="45"/>
    </row>
    <row r="103" ht="15.75" customHeight="1">
      <c r="A103" s="33" t="s">
        <v>17</v>
      </c>
      <c r="B103" s="34">
        <v>4500472.0</v>
      </c>
      <c r="C103" s="34" t="s">
        <v>180</v>
      </c>
      <c r="D103" s="34" t="s">
        <v>32</v>
      </c>
      <c r="E103" s="34">
        <v>1.0</v>
      </c>
      <c r="F103" s="34" t="s">
        <v>33</v>
      </c>
      <c r="G103" s="35" t="s">
        <v>181</v>
      </c>
      <c r="H103" s="36">
        <v>500.0</v>
      </c>
      <c r="I103" s="37">
        <f t="shared" si="1"/>
        <v>500</v>
      </c>
      <c r="J103" s="38" t="s">
        <v>22</v>
      </c>
      <c r="K103" s="38" t="s">
        <v>35</v>
      </c>
      <c r="L103" s="38" t="s">
        <v>36</v>
      </c>
      <c r="M103" s="39" t="s">
        <v>25</v>
      </c>
      <c r="N103" s="40" t="s">
        <v>26</v>
      </c>
      <c r="O103" s="41"/>
      <c r="P103" s="41"/>
      <c r="Q103" s="41"/>
      <c r="R103" s="41"/>
      <c r="S103" s="42"/>
      <c r="T103" s="43"/>
      <c r="U103" s="44"/>
      <c r="V103" s="44"/>
      <c r="W103" s="44"/>
      <c r="X103" s="44"/>
      <c r="Y103" s="45"/>
    </row>
    <row r="104" ht="15.75" customHeight="1">
      <c r="A104" s="33" t="s">
        <v>17</v>
      </c>
      <c r="B104" s="34">
        <v>4500472.0</v>
      </c>
      <c r="C104" s="34" t="s">
        <v>107</v>
      </c>
      <c r="D104" s="34" t="s">
        <v>114</v>
      </c>
      <c r="E104" s="34">
        <v>1.0</v>
      </c>
      <c r="F104" s="34" t="s">
        <v>20</v>
      </c>
      <c r="G104" s="35" t="s">
        <v>108</v>
      </c>
      <c r="H104" s="36">
        <v>500.0</v>
      </c>
      <c r="I104" s="37">
        <f t="shared" si="1"/>
        <v>500</v>
      </c>
      <c r="J104" s="38" t="s">
        <v>22</v>
      </c>
      <c r="K104" s="38" t="s">
        <v>35</v>
      </c>
      <c r="L104" s="38" t="s">
        <v>36</v>
      </c>
      <c r="M104" s="39" t="s">
        <v>25</v>
      </c>
      <c r="N104" s="40" t="s">
        <v>26</v>
      </c>
      <c r="O104" s="41"/>
      <c r="P104" s="41"/>
      <c r="Q104" s="41"/>
      <c r="R104" s="41"/>
      <c r="S104" s="42"/>
      <c r="T104" s="43"/>
      <c r="U104" s="44"/>
      <c r="V104" s="44"/>
      <c r="W104" s="44"/>
      <c r="X104" s="44"/>
      <c r="Y104" s="45"/>
    </row>
    <row r="105" ht="15.75" customHeight="1">
      <c r="A105" s="33" t="s">
        <v>17</v>
      </c>
      <c r="B105" s="34">
        <v>4500472.0</v>
      </c>
      <c r="C105" s="34" t="s">
        <v>107</v>
      </c>
      <c r="D105" s="34" t="s">
        <v>55</v>
      </c>
      <c r="E105" s="34">
        <v>1.0</v>
      </c>
      <c r="F105" s="34" t="s">
        <v>20</v>
      </c>
      <c r="G105" s="35" t="s">
        <v>108</v>
      </c>
      <c r="H105" s="36">
        <v>500.0</v>
      </c>
      <c r="I105" s="37">
        <f t="shared" si="1"/>
        <v>500</v>
      </c>
      <c r="J105" s="38" t="s">
        <v>22</v>
      </c>
      <c r="K105" s="38" t="s">
        <v>35</v>
      </c>
      <c r="L105" s="38" t="s">
        <v>36</v>
      </c>
      <c r="M105" s="39" t="s">
        <v>25</v>
      </c>
      <c r="N105" s="40" t="s">
        <v>26</v>
      </c>
      <c r="O105" s="41"/>
      <c r="P105" s="41"/>
      <c r="Q105" s="41"/>
      <c r="R105" s="41"/>
      <c r="S105" s="42"/>
      <c r="T105" s="43"/>
      <c r="U105" s="44"/>
      <c r="V105" s="44"/>
      <c r="W105" s="44"/>
      <c r="X105" s="44"/>
      <c r="Y105" s="45"/>
    </row>
    <row r="106" ht="15.75" customHeight="1">
      <c r="A106" s="33" t="s">
        <v>17</v>
      </c>
      <c r="B106" s="34">
        <v>4500032.0</v>
      </c>
      <c r="C106" s="34" t="s">
        <v>182</v>
      </c>
      <c r="D106" s="34" t="s">
        <v>41</v>
      </c>
      <c r="E106" s="34">
        <v>1.0</v>
      </c>
      <c r="F106" s="34" t="s">
        <v>29</v>
      </c>
      <c r="G106" s="35" t="s">
        <v>183</v>
      </c>
      <c r="H106" s="36">
        <v>499.92</v>
      </c>
      <c r="I106" s="37">
        <f t="shared" si="1"/>
        <v>499.92</v>
      </c>
      <c r="J106" s="38" t="s">
        <v>22</v>
      </c>
      <c r="K106" s="38" t="s">
        <v>35</v>
      </c>
      <c r="L106" s="38" t="s">
        <v>49</v>
      </c>
      <c r="M106" s="39" t="s">
        <v>25</v>
      </c>
      <c r="N106" s="40" t="s">
        <v>26</v>
      </c>
      <c r="O106" s="41"/>
      <c r="P106" s="41"/>
      <c r="Q106" s="41"/>
      <c r="R106" s="41"/>
      <c r="S106" s="42"/>
      <c r="T106" s="43"/>
      <c r="U106" s="44"/>
      <c r="V106" s="44"/>
      <c r="W106" s="44"/>
      <c r="X106" s="44"/>
      <c r="Y106" s="45"/>
    </row>
    <row r="107" ht="15.75" customHeight="1">
      <c r="A107" s="33" t="s">
        <v>17</v>
      </c>
      <c r="B107" s="34">
        <v>154511.0</v>
      </c>
      <c r="C107" s="34" t="s">
        <v>184</v>
      </c>
      <c r="D107" s="34" t="s">
        <v>114</v>
      </c>
      <c r="E107" s="34">
        <v>1.0</v>
      </c>
      <c r="F107" s="34" t="s">
        <v>33</v>
      </c>
      <c r="G107" s="35" t="s">
        <v>185</v>
      </c>
      <c r="H107" s="36">
        <v>499.0</v>
      </c>
      <c r="I107" s="37">
        <f t="shared" si="1"/>
        <v>499</v>
      </c>
      <c r="J107" s="38" t="s">
        <v>90</v>
      </c>
      <c r="K107" s="38" t="s">
        <v>186</v>
      </c>
      <c r="L107" s="38" t="s">
        <v>187</v>
      </c>
      <c r="M107" s="39" t="s">
        <v>25</v>
      </c>
      <c r="N107" s="40" t="s">
        <v>26</v>
      </c>
      <c r="O107" s="41"/>
      <c r="P107" s="41"/>
      <c r="Q107" s="41"/>
      <c r="R107" s="41"/>
      <c r="S107" s="42"/>
      <c r="T107" s="43"/>
      <c r="U107" s="44"/>
      <c r="V107" s="44"/>
      <c r="W107" s="44"/>
      <c r="X107" s="44"/>
      <c r="Y107" s="45"/>
    </row>
    <row r="108" ht="15.75" customHeight="1">
      <c r="A108" s="33" t="s">
        <v>17</v>
      </c>
      <c r="B108" s="34">
        <v>4500472.0</v>
      </c>
      <c r="C108" s="34" t="s">
        <v>188</v>
      </c>
      <c r="D108" s="34" t="s">
        <v>98</v>
      </c>
      <c r="E108" s="34">
        <v>1.0</v>
      </c>
      <c r="F108" s="34" t="s">
        <v>33</v>
      </c>
      <c r="G108" s="35" t="s">
        <v>189</v>
      </c>
      <c r="H108" s="36">
        <v>489.0</v>
      </c>
      <c r="I108" s="37">
        <f t="shared" si="1"/>
        <v>489</v>
      </c>
      <c r="J108" s="38" t="s">
        <v>22</v>
      </c>
      <c r="K108" s="38" t="s">
        <v>35</v>
      </c>
      <c r="L108" s="38" t="s">
        <v>36</v>
      </c>
      <c r="M108" s="39" t="s">
        <v>25</v>
      </c>
      <c r="N108" s="40" t="s">
        <v>26</v>
      </c>
      <c r="O108" s="41"/>
      <c r="P108" s="41"/>
      <c r="Q108" s="41"/>
      <c r="R108" s="41"/>
      <c r="S108" s="42"/>
      <c r="T108" s="43"/>
      <c r="U108" s="44"/>
      <c r="V108" s="44"/>
      <c r="W108" s="44"/>
      <c r="X108" s="44"/>
      <c r="Y108" s="45"/>
    </row>
    <row r="109" ht="15.75" customHeight="1">
      <c r="A109" s="33" t="s">
        <v>17</v>
      </c>
      <c r="B109" s="34">
        <v>4500472.0</v>
      </c>
      <c r="C109" s="34" t="s">
        <v>168</v>
      </c>
      <c r="D109" s="34" t="s">
        <v>114</v>
      </c>
      <c r="E109" s="34">
        <v>1.0</v>
      </c>
      <c r="F109" s="34" t="s">
        <v>20</v>
      </c>
      <c r="G109" s="35" t="s">
        <v>169</v>
      </c>
      <c r="H109" s="36">
        <v>488.0</v>
      </c>
      <c r="I109" s="37">
        <f t="shared" si="1"/>
        <v>488</v>
      </c>
      <c r="J109" s="38" t="s">
        <v>22</v>
      </c>
      <c r="K109" s="38" t="s">
        <v>35</v>
      </c>
      <c r="L109" s="38" t="s">
        <v>49</v>
      </c>
      <c r="M109" s="39" t="s">
        <v>25</v>
      </c>
      <c r="N109" s="40" t="s">
        <v>26</v>
      </c>
      <c r="O109" s="41"/>
      <c r="P109" s="41"/>
      <c r="Q109" s="41"/>
      <c r="R109" s="41"/>
      <c r="S109" s="42"/>
      <c r="T109" s="43"/>
      <c r="U109" s="44"/>
      <c r="V109" s="44"/>
      <c r="W109" s="44"/>
      <c r="X109" s="44"/>
      <c r="Y109" s="45"/>
    </row>
    <row r="110" ht="15.75" customHeight="1">
      <c r="A110" s="33" t="s">
        <v>17</v>
      </c>
      <c r="B110" s="34">
        <v>4500472.0</v>
      </c>
      <c r="C110" s="34" t="s">
        <v>168</v>
      </c>
      <c r="D110" s="34" t="s">
        <v>66</v>
      </c>
      <c r="E110" s="34">
        <v>1.0</v>
      </c>
      <c r="F110" s="34" t="s">
        <v>20</v>
      </c>
      <c r="G110" s="35" t="s">
        <v>169</v>
      </c>
      <c r="H110" s="36">
        <v>488.0</v>
      </c>
      <c r="I110" s="37">
        <f t="shared" si="1"/>
        <v>488</v>
      </c>
      <c r="J110" s="38" t="s">
        <v>22</v>
      </c>
      <c r="K110" s="38" t="s">
        <v>35</v>
      </c>
      <c r="L110" s="38" t="s">
        <v>49</v>
      </c>
      <c r="M110" s="39" t="s">
        <v>25</v>
      </c>
      <c r="N110" s="40" t="s">
        <v>26</v>
      </c>
      <c r="O110" s="41"/>
      <c r="P110" s="41"/>
      <c r="Q110" s="41"/>
      <c r="R110" s="41"/>
      <c r="S110" s="42"/>
      <c r="T110" s="43"/>
      <c r="U110" s="44"/>
      <c r="V110" s="44"/>
      <c r="W110" s="44"/>
      <c r="X110" s="44"/>
      <c r="Y110" s="45"/>
    </row>
    <row r="111" ht="15.75" customHeight="1">
      <c r="A111" s="33" t="s">
        <v>17</v>
      </c>
      <c r="B111" s="34">
        <v>4500472.0</v>
      </c>
      <c r="C111" s="34" t="s">
        <v>168</v>
      </c>
      <c r="D111" s="34" t="s">
        <v>98</v>
      </c>
      <c r="E111" s="34">
        <v>1.0</v>
      </c>
      <c r="F111" s="34" t="s">
        <v>29</v>
      </c>
      <c r="G111" s="35" t="s">
        <v>169</v>
      </c>
      <c r="H111" s="36">
        <v>488.0</v>
      </c>
      <c r="I111" s="37">
        <f t="shared" si="1"/>
        <v>488</v>
      </c>
      <c r="J111" s="38" t="s">
        <v>22</v>
      </c>
      <c r="K111" s="38" t="s">
        <v>35</v>
      </c>
      <c r="L111" s="38" t="s">
        <v>49</v>
      </c>
      <c r="M111" s="39" t="s">
        <v>25</v>
      </c>
      <c r="N111" s="40" t="s">
        <v>26</v>
      </c>
      <c r="O111" s="41"/>
      <c r="P111" s="41"/>
      <c r="Q111" s="41"/>
      <c r="R111" s="41"/>
      <c r="S111" s="42"/>
      <c r="T111" s="43"/>
      <c r="U111" s="44"/>
      <c r="V111" s="44"/>
      <c r="W111" s="44"/>
      <c r="X111" s="44"/>
      <c r="Y111" s="45"/>
    </row>
    <row r="112" ht="15.75" customHeight="1">
      <c r="A112" s="33" t="s">
        <v>17</v>
      </c>
      <c r="B112" s="34">
        <v>4500472.0</v>
      </c>
      <c r="C112" s="34" t="s">
        <v>190</v>
      </c>
      <c r="D112" s="34" t="s">
        <v>37</v>
      </c>
      <c r="E112" s="34">
        <v>1.0</v>
      </c>
      <c r="F112" s="34" t="s">
        <v>33</v>
      </c>
      <c r="G112" s="35" t="s">
        <v>191</v>
      </c>
      <c r="H112" s="36">
        <v>487.44</v>
      </c>
      <c r="I112" s="37">
        <f t="shared" si="1"/>
        <v>487.44</v>
      </c>
      <c r="J112" s="38" t="s">
        <v>22</v>
      </c>
      <c r="K112" s="38" t="s">
        <v>35</v>
      </c>
      <c r="L112" s="38" t="s">
        <v>36</v>
      </c>
      <c r="M112" s="39" t="s">
        <v>25</v>
      </c>
      <c r="N112" s="40" t="s">
        <v>26</v>
      </c>
      <c r="O112" s="41"/>
      <c r="P112" s="41"/>
      <c r="Q112" s="41"/>
      <c r="R112" s="41"/>
      <c r="S112" s="42"/>
      <c r="T112" s="43"/>
      <c r="U112" s="44"/>
      <c r="V112" s="44"/>
      <c r="W112" s="44"/>
      <c r="X112" s="44"/>
      <c r="Y112" s="45"/>
    </row>
    <row r="113" ht="15.75" customHeight="1">
      <c r="A113" s="33" t="s">
        <v>17</v>
      </c>
      <c r="B113" s="34">
        <v>4500472.0</v>
      </c>
      <c r="C113" s="34" t="s">
        <v>153</v>
      </c>
      <c r="D113" s="34" t="s">
        <v>41</v>
      </c>
      <c r="E113" s="34">
        <v>1.0</v>
      </c>
      <c r="F113" s="34" t="s">
        <v>72</v>
      </c>
      <c r="G113" s="35" t="s">
        <v>154</v>
      </c>
      <c r="H113" s="36">
        <v>484.11</v>
      </c>
      <c r="I113" s="37">
        <f t="shared" si="1"/>
        <v>484.11</v>
      </c>
      <c r="J113" s="38" t="s">
        <v>22</v>
      </c>
      <c r="K113" s="38" t="s">
        <v>35</v>
      </c>
      <c r="L113" s="38" t="s">
        <v>36</v>
      </c>
      <c r="M113" s="39" t="s">
        <v>25</v>
      </c>
      <c r="N113" s="40" t="s">
        <v>26</v>
      </c>
      <c r="O113" s="41"/>
      <c r="P113" s="41"/>
      <c r="Q113" s="41"/>
      <c r="R113" s="41"/>
      <c r="S113" s="42"/>
      <c r="T113" s="43"/>
      <c r="U113" s="44"/>
      <c r="V113" s="44"/>
      <c r="W113" s="44"/>
      <c r="X113" s="44"/>
      <c r="Y113" s="45"/>
    </row>
    <row r="114" ht="15.75" customHeight="1">
      <c r="A114" s="33" t="s">
        <v>17</v>
      </c>
      <c r="B114" s="34">
        <v>4500032.0</v>
      </c>
      <c r="C114" s="34" t="s">
        <v>178</v>
      </c>
      <c r="D114" s="34" t="s">
        <v>66</v>
      </c>
      <c r="E114" s="34">
        <v>1.0</v>
      </c>
      <c r="F114" s="34" t="s">
        <v>20</v>
      </c>
      <c r="G114" s="35" t="s">
        <v>179</v>
      </c>
      <c r="H114" s="36">
        <v>483.0</v>
      </c>
      <c r="I114" s="37">
        <f t="shared" si="1"/>
        <v>483</v>
      </c>
      <c r="J114" s="38" t="s">
        <v>22</v>
      </c>
      <c r="K114" s="38" t="s">
        <v>35</v>
      </c>
      <c r="L114" s="38" t="s">
        <v>36</v>
      </c>
      <c r="M114" s="39" t="s">
        <v>25</v>
      </c>
      <c r="N114" s="40" t="s">
        <v>26</v>
      </c>
      <c r="O114" s="41"/>
      <c r="P114" s="41"/>
      <c r="Q114" s="41"/>
      <c r="R114" s="41"/>
      <c r="S114" s="42"/>
      <c r="T114" s="43"/>
      <c r="U114" s="44"/>
      <c r="V114" s="44"/>
      <c r="W114" s="44"/>
      <c r="X114" s="44"/>
      <c r="Y114" s="45"/>
    </row>
    <row r="115" ht="15.75" customHeight="1">
      <c r="A115" s="33" t="s">
        <v>17</v>
      </c>
      <c r="B115" s="34">
        <v>4500472.0</v>
      </c>
      <c r="C115" s="34" t="s">
        <v>153</v>
      </c>
      <c r="D115" s="34" t="s">
        <v>114</v>
      </c>
      <c r="E115" s="34">
        <v>1.0</v>
      </c>
      <c r="F115" s="34" t="s">
        <v>20</v>
      </c>
      <c r="G115" s="35" t="s">
        <v>154</v>
      </c>
      <c r="H115" s="36">
        <v>482.0</v>
      </c>
      <c r="I115" s="37">
        <f t="shared" si="1"/>
        <v>482</v>
      </c>
      <c r="J115" s="38" t="s">
        <v>22</v>
      </c>
      <c r="K115" s="38" t="s">
        <v>35</v>
      </c>
      <c r="L115" s="38" t="s">
        <v>36</v>
      </c>
      <c r="M115" s="39" t="s">
        <v>25</v>
      </c>
      <c r="N115" s="40" t="s">
        <v>26</v>
      </c>
      <c r="O115" s="41"/>
      <c r="P115" s="41"/>
      <c r="Q115" s="41"/>
      <c r="R115" s="41"/>
      <c r="S115" s="42"/>
      <c r="T115" s="43"/>
      <c r="U115" s="44"/>
      <c r="V115" s="44"/>
      <c r="W115" s="44"/>
      <c r="X115" s="44"/>
      <c r="Y115" s="45"/>
    </row>
    <row r="116" ht="15.75" customHeight="1">
      <c r="A116" s="33" t="s">
        <v>17</v>
      </c>
      <c r="B116" s="34">
        <v>4500472.0</v>
      </c>
      <c r="C116" s="34" t="s">
        <v>192</v>
      </c>
      <c r="D116" s="34" t="s">
        <v>32</v>
      </c>
      <c r="E116" s="34">
        <v>1.0</v>
      </c>
      <c r="F116" s="34" t="s">
        <v>33</v>
      </c>
      <c r="G116" s="35" t="s">
        <v>193</v>
      </c>
      <c r="H116" s="36">
        <v>482.0</v>
      </c>
      <c r="I116" s="37">
        <f t="shared" si="1"/>
        <v>482</v>
      </c>
      <c r="J116" s="38" t="s">
        <v>22</v>
      </c>
      <c r="K116" s="38" t="s">
        <v>35</v>
      </c>
      <c r="L116" s="38" t="s">
        <v>36</v>
      </c>
      <c r="M116" s="39" t="s">
        <v>25</v>
      </c>
      <c r="N116" s="40" t="s">
        <v>26</v>
      </c>
      <c r="O116" s="41"/>
      <c r="P116" s="41"/>
      <c r="Q116" s="41"/>
      <c r="R116" s="41"/>
      <c r="S116" s="42"/>
      <c r="T116" s="43"/>
      <c r="U116" s="44"/>
      <c r="V116" s="44"/>
      <c r="W116" s="44"/>
      <c r="X116" s="44"/>
      <c r="Y116" s="45"/>
    </row>
    <row r="117" ht="15.75" customHeight="1">
      <c r="A117" s="33" t="s">
        <v>17</v>
      </c>
      <c r="B117" s="34">
        <v>4500472.0</v>
      </c>
      <c r="C117" s="34" t="s">
        <v>153</v>
      </c>
      <c r="D117" s="34" t="s">
        <v>98</v>
      </c>
      <c r="E117" s="34">
        <v>2.0</v>
      </c>
      <c r="F117" s="34" t="s">
        <v>33</v>
      </c>
      <c r="G117" s="35" t="s">
        <v>154</v>
      </c>
      <c r="H117" s="36">
        <v>482.0</v>
      </c>
      <c r="I117" s="37">
        <f t="shared" si="1"/>
        <v>964</v>
      </c>
      <c r="J117" s="38" t="s">
        <v>22</v>
      </c>
      <c r="K117" s="38" t="s">
        <v>35</v>
      </c>
      <c r="L117" s="38" t="s">
        <v>36</v>
      </c>
      <c r="M117" s="39" t="s">
        <v>25</v>
      </c>
      <c r="N117" s="40" t="s">
        <v>26</v>
      </c>
      <c r="O117" s="41"/>
      <c r="P117" s="41"/>
      <c r="Q117" s="41"/>
      <c r="R117" s="41"/>
      <c r="S117" s="42"/>
      <c r="T117" s="43"/>
      <c r="U117" s="44"/>
      <c r="V117" s="44"/>
      <c r="W117" s="44"/>
      <c r="X117" s="44"/>
      <c r="Y117" s="45"/>
    </row>
    <row r="118" ht="15.75" customHeight="1">
      <c r="A118" s="33" t="s">
        <v>17</v>
      </c>
      <c r="B118" s="34">
        <v>4500472.0</v>
      </c>
      <c r="C118" s="34" t="s">
        <v>192</v>
      </c>
      <c r="D118" s="34" t="s">
        <v>98</v>
      </c>
      <c r="E118" s="34">
        <v>1.0</v>
      </c>
      <c r="F118" s="34" t="s">
        <v>29</v>
      </c>
      <c r="G118" s="35" t="s">
        <v>193</v>
      </c>
      <c r="H118" s="36">
        <v>482.0</v>
      </c>
      <c r="I118" s="37">
        <f t="shared" si="1"/>
        <v>482</v>
      </c>
      <c r="J118" s="38" t="s">
        <v>22</v>
      </c>
      <c r="K118" s="38" t="s">
        <v>35</v>
      </c>
      <c r="L118" s="38" t="s">
        <v>36</v>
      </c>
      <c r="M118" s="39" t="s">
        <v>25</v>
      </c>
      <c r="N118" s="40" t="s">
        <v>26</v>
      </c>
      <c r="O118" s="41"/>
      <c r="P118" s="41"/>
      <c r="Q118" s="41"/>
      <c r="R118" s="41"/>
      <c r="S118" s="42"/>
      <c r="T118" s="43"/>
      <c r="U118" s="44"/>
      <c r="V118" s="44"/>
      <c r="W118" s="44"/>
      <c r="X118" s="44"/>
      <c r="Y118" s="45"/>
    </row>
    <row r="119" ht="15.75" customHeight="1">
      <c r="A119" s="33" t="s">
        <v>17</v>
      </c>
      <c r="B119" s="34">
        <v>155177.0</v>
      </c>
      <c r="C119" s="34" t="s">
        <v>194</v>
      </c>
      <c r="D119" s="34" t="s">
        <v>44</v>
      </c>
      <c r="E119" s="34">
        <v>1.0</v>
      </c>
      <c r="F119" s="34" t="s">
        <v>20</v>
      </c>
      <c r="G119" s="35" t="s">
        <v>195</v>
      </c>
      <c r="H119" s="36">
        <v>480.17</v>
      </c>
      <c r="I119" s="37">
        <f t="shared" si="1"/>
        <v>480.17</v>
      </c>
      <c r="J119" s="38" t="s">
        <v>22</v>
      </c>
      <c r="K119" s="38" t="s">
        <v>35</v>
      </c>
      <c r="L119" s="38" t="s">
        <v>49</v>
      </c>
      <c r="M119" s="39" t="s">
        <v>25</v>
      </c>
      <c r="N119" s="40" t="s">
        <v>26</v>
      </c>
      <c r="O119" s="41"/>
      <c r="P119" s="41"/>
      <c r="Q119" s="41"/>
      <c r="R119" s="41"/>
      <c r="S119" s="42"/>
      <c r="T119" s="43"/>
      <c r="U119" s="44"/>
      <c r="V119" s="44"/>
      <c r="W119" s="44"/>
      <c r="X119" s="44"/>
      <c r="Y119" s="45"/>
    </row>
    <row r="120" ht="15.75" customHeight="1">
      <c r="A120" s="33" t="s">
        <v>17</v>
      </c>
      <c r="B120" s="34">
        <v>4500472.0</v>
      </c>
      <c r="C120" s="34" t="s">
        <v>194</v>
      </c>
      <c r="D120" s="34" t="s">
        <v>44</v>
      </c>
      <c r="E120" s="34">
        <v>1.0</v>
      </c>
      <c r="F120" s="34" t="s">
        <v>29</v>
      </c>
      <c r="G120" s="35" t="s">
        <v>195</v>
      </c>
      <c r="H120" s="36">
        <v>479.92</v>
      </c>
      <c r="I120" s="37">
        <f t="shared" si="1"/>
        <v>479.92</v>
      </c>
      <c r="J120" s="38" t="s">
        <v>22</v>
      </c>
      <c r="K120" s="38" t="s">
        <v>35</v>
      </c>
      <c r="L120" s="38" t="s">
        <v>49</v>
      </c>
      <c r="M120" s="39" t="s">
        <v>25</v>
      </c>
      <c r="N120" s="40" t="s">
        <v>26</v>
      </c>
      <c r="O120" s="41"/>
      <c r="P120" s="41"/>
      <c r="Q120" s="41"/>
      <c r="R120" s="41"/>
      <c r="S120" s="42"/>
      <c r="T120" s="43"/>
      <c r="U120" s="44"/>
      <c r="V120" s="44"/>
      <c r="W120" s="44"/>
      <c r="X120" s="44"/>
      <c r="Y120" s="45"/>
    </row>
    <row r="121" ht="15.75" customHeight="1">
      <c r="A121" s="33" t="s">
        <v>17</v>
      </c>
      <c r="B121" s="34">
        <v>4500472.0</v>
      </c>
      <c r="C121" s="34" t="s">
        <v>178</v>
      </c>
      <c r="D121" s="34" t="s">
        <v>55</v>
      </c>
      <c r="E121" s="34">
        <v>1.0</v>
      </c>
      <c r="F121" s="34" t="s">
        <v>20</v>
      </c>
      <c r="G121" s="35" t="s">
        <v>179</v>
      </c>
      <c r="H121" s="36">
        <v>479.0</v>
      </c>
      <c r="I121" s="37">
        <f t="shared" si="1"/>
        <v>479</v>
      </c>
      <c r="J121" s="38" t="s">
        <v>22</v>
      </c>
      <c r="K121" s="38" t="s">
        <v>35</v>
      </c>
      <c r="L121" s="38" t="s">
        <v>36</v>
      </c>
      <c r="M121" s="39" t="s">
        <v>25</v>
      </c>
      <c r="N121" s="40" t="s">
        <v>26</v>
      </c>
      <c r="O121" s="41"/>
      <c r="P121" s="41"/>
      <c r="Q121" s="41"/>
      <c r="R121" s="41"/>
      <c r="S121" s="42"/>
      <c r="T121" s="43"/>
      <c r="U121" s="44"/>
      <c r="V121" s="44"/>
      <c r="W121" s="44"/>
      <c r="X121" s="44"/>
      <c r="Y121" s="45"/>
    </row>
    <row r="122" ht="15.75" customHeight="1">
      <c r="A122" s="33" t="s">
        <v>17</v>
      </c>
      <c r="B122" s="34">
        <v>4500472.0</v>
      </c>
      <c r="C122" s="34" t="s">
        <v>178</v>
      </c>
      <c r="D122" s="34" t="s">
        <v>98</v>
      </c>
      <c r="E122" s="34">
        <v>1.0</v>
      </c>
      <c r="F122" s="34" t="s">
        <v>29</v>
      </c>
      <c r="G122" s="35" t="s">
        <v>179</v>
      </c>
      <c r="H122" s="36">
        <v>479.0</v>
      </c>
      <c r="I122" s="37">
        <f t="shared" si="1"/>
        <v>479</v>
      </c>
      <c r="J122" s="38" t="s">
        <v>22</v>
      </c>
      <c r="K122" s="38" t="s">
        <v>35</v>
      </c>
      <c r="L122" s="38" t="s">
        <v>36</v>
      </c>
      <c r="M122" s="39" t="s">
        <v>25</v>
      </c>
      <c r="N122" s="40" t="s">
        <v>26</v>
      </c>
      <c r="O122" s="41"/>
      <c r="P122" s="41"/>
      <c r="Q122" s="41"/>
      <c r="R122" s="41"/>
      <c r="S122" s="42"/>
      <c r="T122" s="43"/>
      <c r="U122" s="44"/>
      <c r="V122" s="44"/>
      <c r="W122" s="44"/>
      <c r="X122" s="44"/>
      <c r="Y122" s="45"/>
    </row>
    <row r="123" ht="15.75" customHeight="1">
      <c r="A123" s="33" t="s">
        <v>17</v>
      </c>
      <c r="B123" s="34">
        <v>4500472.0</v>
      </c>
      <c r="C123" s="34" t="s">
        <v>178</v>
      </c>
      <c r="D123" s="34" t="s">
        <v>32</v>
      </c>
      <c r="E123" s="34">
        <v>1.0</v>
      </c>
      <c r="F123" s="34" t="s">
        <v>33</v>
      </c>
      <c r="G123" s="35" t="s">
        <v>179</v>
      </c>
      <c r="H123" s="36">
        <v>479.0</v>
      </c>
      <c r="I123" s="37">
        <f t="shared" si="1"/>
        <v>479</v>
      </c>
      <c r="J123" s="38" t="s">
        <v>22</v>
      </c>
      <c r="K123" s="38" t="s">
        <v>35</v>
      </c>
      <c r="L123" s="38" t="s">
        <v>36</v>
      </c>
      <c r="M123" s="39" t="s">
        <v>25</v>
      </c>
      <c r="N123" s="40" t="s">
        <v>26</v>
      </c>
      <c r="O123" s="41"/>
      <c r="P123" s="41"/>
      <c r="Q123" s="41"/>
      <c r="R123" s="41"/>
      <c r="S123" s="42"/>
      <c r="T123" s="43"/>
      <c r="U123" s="44"/>
      <c r="V123" s="44"/>
      <c r="W123" s="44"/>
      <c r="X123" s="44"/>
      <c r="Y123" s="45"/>
    </row>
    <row r="124" ht="15.75" customHeight="1">
      <c r="A124" s="33" t="s">
        <v>17</v>
      </c>
      <c r="B124" s="34">
        <v>4500032.0</v>
      </c>
      <c r="C124" s="34" t="s">
        <v>196</v>
      </c>
      <c r="D124" s="34" t="s">
        <v>80</v>
      </c>
      <c r="E124" s="34">
        <v>1.0</v>
      </c>
      <c r="F124" s="34" t="s">
        <v>33</v>
      </c>
      <c r="G124" s="35" t="s">
        <v>197</v>
      </c>
      <c r="H124" s="36">
        <v>472.63</v>
      </c>
      <c r="I124" s="37">
        <f t="shared" si="1"/>
        <v>472.63</v>
      </c>
      <c r="J124" s="38" t="s">
        <v>22</v>
      </c>
      <c r="K124" s="38" t="s">
        <v>35</v>
      </c>
      <c r="L124" s="38" t="s">
        <v>36</v>
      </c>
      <c r="M124" s="39" t="s">
        <v>25</v>
      </c>
      <c r="N124" s="40" t="s">
        <v>26</v>
      </c>
      <c r="O124" s="41"/>
      <c r="P124" s="41"/>
      <c r="Q124" s="41"/>
      <c r="R124" s="41"/>
      <c r="S124" s="42"/>
      <c r="T124" s="43"/>
      <c r="U124" s="44"/>
      <c r="V124" s="44"/>
      <c r="W124" s="44"/>
      <c r="X124" s="44"/>
      <c r="Y124" s="45"/>
    </row>
    <row r="125" ht="15.75" customHeight="1">
      <c r="A125" s="33" t="s">
        <v>17</v>
      </c>
      <c r="B125" s="34">
        <v>4500472.0</v>
      </c>
      <c r="C125" s="34" t="s">
        <v>198</v>
      </c>
      <c r="D125" s="34" t="s">
        <v>41</v>
      </c>
      <c r="E125" s="34">
        <v>1.0</v>
      </c>
      <c r="F125" s="34" t="s">
        <v>72</v>
      </c>
      <c r="G125" s="35" t="s">
        <v>199</v>
      </c>
      <c r="H125" s="36">
        <v>471.57</v>
      </c>
      <c r="I125" s="37">
        <f t="shared" si="1"/>
        <v>471.57</v>
      </c>
      <c r="J125" s="38" t="s">
        <v>22</v>
      </c>
      <c r="K125" s="38" t="s">
        <v>35</v>
      </c>
      <c r="L125" s="38" t="s">
        <v>36</v>
      </c>
      <c r="M125" s="39" t="s">
        <v>25</v>
      </c>
      <c r="N125" s="40" t="s">
        <v>26</v>
      </c>
      <c r="O125" s="41"/>
      <c r="P125" s="41"/>
      <c r="Q125" s="41"/>
      <c r="R125" s="41"/>
      <c r="S125" s="42"/>
      <c r="T125" s="43"/>
      <c r="U125" s="44"/>
      <c r="V125" s="44"/>
      <c r="W125" s="44"/>
      <c r="X125" s="44"/>
      <c r="Y125" s="45"/>
    </row>
    <row r="126" ht="15.75" customHeight="1">
      <c r="A126" s="33" t="s">
        <v>17</v>
      </c>
      <c r="B126" s="34">
        <v>4500472.0</v>
      </c>
      <c r="C126" s="34" t="s">
        <v>198</v>
      </c>
      <c r="D126" s="34" t="s">
        <v>114</v>
      </c>
      <c r="E126" s="34">
        <v>1.0</v>
      </c>
      <c r="F126" s="34" t="s">
        <v>20</v>
      </c>
      <c r="G126" s="35" t="s">
        <v>199</v>
      </c>
      <c r="H126" s="36">
        <v>471.57</v>
      </c>
      <c r="I126" s="37">
        <f t="shared" si="1"/>
        <v>471.57</v>
      </c>
      <c r="J126" s="38" t="s">
        <v>22</v>
      </c>
      <c r="K126" s="38" t="s">
        <v>35</v>
      </c>
      <c r="L126" s="38" t="s">
        <v>36</v>
      </c>
      <c r="M126" s="39" t="s">
        <v>25</v>
      </c>
      <c r="N126" s="40" t="s">
        <v>26</v>
      </c>
      <c r="O126" s="41"/>
      <c r="P126" s="41"/>
      <c r="Q126" s="41"/>
      <c r="R126" s="41"/>
      <c r="S126" s="42"/>
      <c r="T126" s="43"/>
      <c r="U126" s="44"/>
      <c r="V126" s="44"/>
      <c r="W126" s="44"/>
      <c r="X126" s="44"/>
      <c r="Y126" s="45"/>
    </row>
    <row r="127" ht="15.75" customHeight="1">
      <c r="A127" s="33" t="s">
        <v>17</v>
      </c>
      <c r="B127" s="34">
        <v>4500472.0</v>
      </c>
      <c r="C127" s="34" t="s">
        <v>200</v>
      </c>
      <c r="D127" s="34" t="s">
        <v>98</v>
      </c>
      <c r="E127" s="34">
        <v>1.0</v>
      </c>
      <c r="F127" s="34" t="s">
        <v>33</v>
      </c>
      <c r="G127" s="35" t="s">
        <v>201</v>
      </c>
      <c r="H127" s="36">
        <v>459.0</v>
      </c>
      <c r="I127" s="37">
        <f t="shared" si="1"/>
        <v>459</v>
      </c>
      <c r="J127" s="38" t="s">
        <v>22</v>
      </c>
      <c r="K127" s="38" t="s">
        <v>23</v>
      </c>
      <c r="L127" s="38" t="s">
        <v>64</v>
      </c>
      <c r="M127" s="39" t="s">
        <v>25</v>
      </c>
      <c r="N127" s="40" t="s">
        <v>26</v>
      </c>
      <c r="O127" s="41"/>
      <c r="P127" s="41"/>
      <c r="Q127" s="41"/>
      <c r="R127" s="41"/>
      <c r="S127" s="42"/>
      <c r="T127" s="43"/>
      <c r="U127" s="44"/>
      <c r="V127" s="44"/>
      <c r="W127" s="44"/>
      <c r="X127" s="44"/>
      <c r="Y127" s="45"/>
    </row>
    <row r="128" ht="15.75" customHeight="1">
      <c r="A128" s="33" t="s">
        <v>17</v>
      </c>
      <c r="B128" s="34">
        <v>4500472.0</v>
      </c>
      <c r="C128" s="34" t="s">
        <v>200</v>
      </c>
      <c r="D128" s="34" t="s">
        <v>58</v>
      </c>
      <c r="E128" s="34">
        <v>1.0</v>
      </c>
      <c r="F128" s="34" t="s">
        <v>33</v>
      </c>
      <c r="G128" s="35" t="s">
        <v>201</v>
      </c>
      <c r="H128" s="36">
        <v>459.0</v>
      </c>
      <c r="I128" s="37">
        <f t="shared" si="1"/>
        <v>459</v>
      </c>
      <c r="J128" s="38" t="s">
        <v>22</v>
      </c>
      <c r="K128" s="38" t="s">
        <v>23</v>
      </c>
      <c r="L128" s="38" t="s">
        <v>64</v>
      </c>
      <c r="M128" s="39" t="s">
        <v>25</v>
      </c>
      <c r="N128" s="40" t="s">
        <v>26</v>
      </c>
      <c r="O128" s="41"/>
      <c r="P128" s="41"/>
      <c r="Q128" s="41"/>
      <c r="R128" s="41"/>
      <c r="S128" s="42"/>
      <c r="T128" s="43"/>
      <c r="U128" s="44"/>
      <c r="V128" s="44"/>
      <c r="W128" s="44"/>
      <c r="X128" s="44"/>
      <c r="Y128" s="45"/>
    </row>
    <row r="129" ht="15.75" customHeight="1">
      <c r="A129" s="33" t="s">
        <v>17</v>
      </c>
      <c r="B129" s="34">
        <v>4500032.0</v>
      </c>
      <c r="C129" s="34" t="s">
        <v>202</v>
      </c>
      <c r="D129" s="34" t="s">
        <v>28</v>
      </c>
      <c r="E129" s="34">
        <v>1.0</v>
      </c>
      <c r="F129" s="34" t="s">
        <v>20</v>
      </c>
      <c r="G129" s="35" t="s">
        <v>203</v>
      </c>
      <c r="H129" s="36">
        <v>458.93</v>
      </c>
      <c r="I129" s="37">
        <f t="shared" si="1"/>
        <v>458.93</v>
      </c>
      <c r="J129" s="38" t="s">
        <v>22</v>
      </c>
      <c r="K129" s="38" t="s">
        <v>35</v>
      </c>
      <c r="L129" s="38" t="s">
        <v>49</v>
      </c>
      <c r="M129" s="39" t="s">
        <v>25</v>
      </c>
      <c r="N129" s="40" t="s">
        <v>26</v>
      </c>
      <c r="O129" s="41"/>
      <c r="P129" s="41"/>
      <c r="Q129" s="41"/>
      <c r="R129" s="41"/>
      <c r="S129" s="42"/>
      <c r="T129" s="43"/>
      <c r="U129" s="44"/>
      <c r="V129" s="44"/>
      <c r="W129" s="44"/>
      <c r="X129" s="44"/>
      <c r="Y129" s="45"/>
    </row>
    <row r="130" ht="15.75" customHeight="1">
      <c r="A130" s="33" t="s">
        <v>17</v>
      </c>
      <c r="B130" s="34">
        <v>4500472.0</v>
      </c>
      <c r="C130" s="34" t="s">
        <v>204</v>
      </c>
      <c r="D130" s="34" t="s">
        <v>37</v>
      </c>
      <c r="E130" s="34">
        <v>1.0</v>
      </c>
      <c r="F130" s="34" t="s">
        <v>33</v>
      </c>
      <c r="G130" s="35" t="s">
        <v>205</v>
      </c>
      <c r="H130" s="36">
        <v>452.65</v>
      </c>
      <c r="I130" s="37">
        <f t="shared" si="1"/>
        <v>452.65</v>
      </c>
      <c r="J130" s="38" t="s">
        <v>22</v>
      </c>
      <c r="K130" s="38" t="s">
        <v>35</v>
      </c>
      <c r="L130" s="38" t="s">
        <v>49</v>
      </c>
      <c r="M130" s="39" t="s">
        <v>25</v>
      </c>
      <c r="N130" s="40" t="s">
        <v>26</v>
      </c>
      <c r="O130" s="41"/>
      <c r="P130" s="41"/>
      <c r="Q130" s="41"/>
      <c r="R130" s="41"/>
      <c r="S130" s="42"/>
      <c r="T130" s="43"/>
      <c r="U130" s="44"/>
      <c r="V130" s="44"/>
      <c r="W130" s="44"/>
      <c r="X130" s="44"/>
      <c r="Y130" s="45"/>
    </row>
    <row r="131" ht="15.75" customHeight="1">
      <c r="A131" s="33" t="s">
        <v>17</v>
      </c>
      <c r="B131" s="34">
        <v>4500032.0</v>
      </c>
      <c r="C131" s="34" t="s">
        <v>206</v>
      </c>
      <c r="D131" s="34" t="s">
        <v>41</v>
      </c>
      <c r="E131" s="34">
        <v>1.0</v>
      </c>
      <c r="F131" s="34" t="s">
        <v>29</v>
      </c>
      <c r="G131" s="35" t="s">
        <v>207</v>
      </c>
      <c r="H131" s="36">
        <v>449.9</v>
      </c>
      <c r="I131" s="37">
        <f t="shared" si="1"/>
        <v>449.9</v>
      </c>
      <c r="J131" s="38" t="s">
        <v>22</v>
      </c>
      <c r="K131" s="38" t="s">
        <v>35</v>
      </c>
      <c r="L131" s="38" t="s">
        <v>161</v>
      </c>
      <c r="M131" s="39" t="s">
        <v>25</v>
      </c>
      <c r="N131" s="40" t="s">
        <v>26</v>
      </c>
      <c r="O131" s="41"/>
      <c r="P131" s="41"/>
      <c r="Q131" s="41"/>
      <c r="R131" s="41"/>
      <c r="S131" s="42"/>
      <c r="T131" s="43"/>
      <c r="U131" s="44"/>
      <c r="V131" s="44"/>
      <c r="W131" s="44"/>
      <c r="X131" s="44"/>
      <c r="Y131" s="45"/>
    </row>
    <row r="132" ht="15.75" customHeight="1">
      <c r="A132" s="33" t="s">
        <v>17</v>
      </c>
      <c r="B132" s="34">
        <v>4500472.0</v>
      </c>
      <c r="C132" s="34" t="s">
        <v>208</v>
      </c>
      <c r="D132" s="34" t="s">
        <v>62</v>
      </c>
      <c r="E132" s="34">
        <v>1.0</v>
      </c>
      <c r="F132" s="34" t="s">
        <v>29</v>
      </c>
      <c r="G132" s="35" t="s">
        <v>209</v>
      </c>
      <c r="H132" s="36">
        <v>444.43</v>
      </c>
      <c r="I132" s="37">
        <f t="shared" si="1"/>
        <v>444.43</v>
      </c>
      <c r="J132" s="38" t="s">
        <v>22</v>
      </c>
      <c r="K132" s="38" t="s">
        <v>35</v>
      </c>
      <c r="L132" s="38" t="s">
        <v>161</v>
      </c>
      <c r="M132" s="39" t="s">
        <v>25</v>
      </c>
      <c r="N132" s="40" t="s">
        <v>26</v>
      </c>
      <c r="O132" s="41"/>
      <c r="P132" s="41"/>
      <c r="Q132" s="41"/>
      <c r="R132" s="41"/>
      <c r="S132" s="42"/>
      <c r="T132" s="43"/>
      <c r="U132" s="44"/>
      <c r="V132" s="44"/>
      <c r="W132" s="44"/>
      <c r="X132" s="44"/>
      <c r="Y132" s="45"/>
    </row>
    <row r="133" ht="15.75" customHeight="1">
      <c r="A133" s="33" t="s">
        <v>17</v>
      </c>
      <c r="B133" s="34">
        <v>4500472.0</v>
      </c>
      <c r="C133" s="34" t="s">
        <v>210</v>
      </c>
      <c r="D133" s="34" t="s">
        <v>37</v>
      </c>
      <c r="E133" s="34">
        <v>1.0</v>
      </c>
      <c r="F133" s="34" t="s">
        <v>33</v>
      </c>
      <c r="G133" s="35" t="s">
        <v>211</v>
      </c>
      <c r="H133" s="36">
        <v>444.26</v>
      </c>
      <c r="I133" s="37">
        <f t="shared" si="1"/>
        <v>444.26</v>
      </c>
      <c r="J133" s="38" t="s">
        <v>22</v>
      </c>
      <c r="K133" s="38" t="s">
        <v>35</v>
      </c>
      <c r="L133" s="38" t="s">
        <v>49</v>
      </c>
      <c r="M133" s="39" t="s">
        <v>25</v>
      </c>
      <c r="N133" s="40" t="s">
        <v>26</v>
      </c>
      <c r="O133" s="41"/>
      <c r="P133" s="41"/>
      <c r="Q133" s="41"/>
      <c r="R133" s="41"/>
      <c r="S133" s="42"/>
      <c r="T133" s="43"/>
      <c r="U133" s="44"/>
      <c r="V133" s="44"/>
      <c r="W133" s="44"/>
      <c r="X133" s="44"/>
      <c r="Y133" s="45"/>
    </row>
    <row r="134" ht="15.75" customHeight="1">
      <c r="A134" s="33" t="s">
        <v>17</v>
      </c>
      <c r="B134" s="34">
        <v>4500472.0</v>
      </c>
      <c r="C134" s="34" t="s">
        <v>212</v>
      </c>
      <c r="D134" s="34" t="s">
        <v>37</v>
      </c>
      <c r="E134" s="34">
        <v>1.0</v>
      </c>
      <c r="F134" s="34" t="s">
        <v>33</v>
      </c>
      <c r="G134" s="35" t="s">
        <v>213</v>
      </c>
      <c r="H134" s="36">
        <v>443.87</v>
      </c>
      <c r="I134" s="37">
        <f t="shared" si="1"/>
        <v>443.87</v>
      </c>
      <c r="J134" s="38" t="s">
        <v>22</v>
      </c>
      <c r="K134" s="38" t="s">
        <v>35</v>
      </c>
      <c r="L134" s="38" t="s">
        <v>49</v>
      </c>
      <c r="M134" s="39" t="s">
        <v>25</v>
      </c>
      <c r="N134" s="40" t="s">
        <v>26</v>
      </c>
      <c r="O134" s="41"/>
      <c r="P134" s="41"/>
      <c r="Q134" s="41"/>
      <c r="R134" s="41"/>
      <c r="S134" s="42"/>
      <c r="T134" s="43"/>
      <c r="U134" s="44"/>
      <c r="V134" s="44"/>
      <c r="W134" s="44"/>
      <c r="X134" s="44"/>
      <c r="Y134" s="45"/>
    </row>
    <row r="135" ht="15.75" customHeight="1">
      <c r="A135" s="33" t="s">
        <v>17</v>
      </c>
      <c r="B135" s="34">
        <v>4500032.0</v>
      </c>
      <c r="C135" s="34" t="s">
        <v>214</v>
      </c>
      <c r="D135" s="34" t="s">
        <v>19</v>
      </c>
      <c r="E135" s="34">
        <v>1.0</v>
      </c>
      <c r="F135" s="34" t="s">
        <v>29</v>
      </c>
      <c r="G135" s="35" t="s">
        <v>215</v>
      </c>
      <c r="H135" s="36">
        <v>439.0</v>
      </c>
      <c r="I135" s="37">
        <f t="shared" si="1"/>
        <v>439</v>
      </c>
      <c r="J135" s="38" t="s">
        <v>22</v>
      </c>
      <c r="K135" s="38" t="s">
        <v>35</v>
      </c>
      <c r="L135" s="38" t="s">
        <v>49</v>
      </c>
      <c r="M135" s="39" t="s">
        <v>25</v>
      </c>
      <c r="N135" s="40" t="s">
        <v>216</v>
      </c>
      <c r="O135" s="41"/>
      <c r="P135" s="41"/>
      <c r="Q135" s="41"/>
      <c r="R135" s="41"/>
      <c r="S135" s="42"/>
      <c r="T135" s="43"/>
      <c r="U135" s="44"/>
      <c r="V135" s="44"/>
      <c r="W135" s="44"/>
      <c r="X135" s="44"/>
      <c r="Y135" s="45"/>
    </row>
    <row r="136" ht="15.75" customHeight="1">
      <c r="A136" s="33" t="s">
        <v>17</v>
      </c>
      <c r="B136" s="34">
        <v>4500032.0</v>
      </c>
      <c r="C136" s="34" t="s">
        <v>214</v>
      </c>
      <c r="D136" s="34" t="s">
        <v>41</v>
      </c>
      <c r="E136" s="34">
        <v>2.0</v>
      </c>
      <c r="F136" s="34" t="s">
        <v>29</v>
      </c>
      <c r="G136" s="35" t="s">
        <v>215</v>
      </c>
      <c r="H136" s="36">
        <v>439.0</v>
      </c>
      <c r="I136" s="37">
        <f t="shared" si="1"/>
        <v>878</v>
      </c>
      <c r="J136" s="38" t="s">
        <v>22</v>
      </c>
      <c r="K136" s="38" t="s">
        <v>35</v>
      </c>
      <c r="L136" s="38" t="s">
        <v>49</v>
      </c>
      <c r="M136" s="39" t="s">
        <v>25</v>
      </c>
      <c r="N136" s="40" t="s">
        <v>26</v>
      </c>
      <c r="O136" s="41"/>
      <c r="P136" s="41"/>
      <c r="Q136" s="41"/>
      <c r="R136" s="41"/>
      <c r="S136" s="42"/>
      <c r="T136" s="43"/>
      <c r="U136" s="44"/>
      <c r="V136" s="44"/>
      <c r="W136" s="44"/>
      <c r="X136" s="44"/>
      <c r="Y136" s="45"/>
    </row>
    <row r="137" ht="15.75" customHeight="1">
      <c r="A137" s="33" t="s">
        <v>17</v>
      </c>
      <c r="B137" s="34">
        <v>4500472.0</v>
      </c>
      <c r="C137" s="34" t="s">
        <v>217</v>
      </c>
      <c r="D137" s="34" t="s">
        <v>60</v>
      </c>
      <c r="E137" s="34">
        <v>1.0</v>
      </c>
      <c r="F137" s="34" t="s">
        <v>29</v>
      </c>
      <c r="G137" s="35" t="s">
        <v>218</v>
      </c>
      <c r="H137" s="36">
        <v>438.88</v>
      </c>
      <c r="I137" s="37">
        <f t="shared" si="1"/>
        <v>438.88</v>
      </c>
      <c r="J137" s="38" t="s">
        <v>90</v>
      </c>
      <c r="K137" s="38" t="s">
        <v>35</v>
      </c>
      <c r="L137" s="38" t="s">
        <v>91</v>
      </c>
      <c r="M137" s="39" t="s">
        <v>25</v>
      </c>
      <c r="N137" s="40" t="s">
        <v>26</v>
      </c>
      <c r="O137" s="41"/>
      <c r="P137" s="41"/>
      <c r="Q137" s="41"/>
      <c r="R137" s="41"/>
      <c r="S137" s="42"/>
      <c r="T137" s="43"/>
      <c r="U137" s="44"/>
      <c r="V137" s="44"/>
      <c r="W137" s="44"/>
      <c r="X137" s="44"/>
      <c r="Y137" s="45"/>
    </row>
    <row r="138" ht="15.75" customHeight="1">
      <c r="A138" s="33" t="s">
        <v>17</v>
      </c>
      <c r="B138" s="34">
        <v>4500032.0</v>
      </c>
      <c r="C138" s="34" t="s">
        <v>219</v>
      </c>
      <c r="D138" s="34" t="s">
        <v>28</v>
      </c>
      <c r="E138" s="34">
        <v>1.0</v>
      </c>
      <c r="F138" s="34" t="s">
        <v>29</v>
      </c>
      <c r="G138" s="35" t="s">
        <v>205</v>
      </c>
      <c r="H138" s="36">
        <v>434.7</v>
      </c>
      <c r="I138" s="37">
        <f t="shared" si="1"/>
        <v>434.7</v>
      </c>
      <c r="J138" s="38" t="s">
        <v>22</v>
      </c>
      <c r="K138" s="38" t="s">
        <v>35</v>
      </c>
      <c r="L138" s="38" t="s">
        <v>49</v>
      </c>
      <c r="M138" s="39" t="s">
        <v>25</v>
      </c>
      <c r="N138" s="40" t="s">
        <v>26</v>
      </c>
      <c r="O138" s="41"/>
      <c r="P138" s="41"/>
      <c r="Q138" s="41"/>
      <c r="R138" s="41"/>
      <c r="S138" s="42"/>
      <c r="T138" s="43"/>
      <c r="U138" s="44"/>
      <c r="V138" s="44"/>
      <c r="W138" s="44"/>
      <c r="X138" s="44"/>
      <c r="Y138" s="45"/>
    </row>
    <row r="139" ht="15.75" customHeight="1">
      <c r="A139" s="33" t="s">
        <v>17</v>
      </c>
      <c r="B139" s="34">
        <v>4500032.0</v>
      </c>
      <c r="C139" s="34" t="s">
        <v>220</v>
      </c>
      <c r="D139" s="34" t="s">
        <v>80</v>
      </c>
      <c r="E139" s="34">
        <v>1.0</v>
      </c>
      <c r="F139" s="34" t="s">
        <v>33</v>
      </c>
      <c r="G139" s="35" t="s">
        <v>221</v>
      </c>
      <c r="H139" s="36">
        <v>425.04</v>
      </c>
      <c r="I139" s="37">
        <f t="shared" si="1"/>
        <v>425.04</v>
      </c>
      <c r="J139" s="38" t="s">
        <v>22</v>
      </c>
      <c r="K139" s="38" t="s">
        <v>23</v>
      </c>
      <c r="L139" s="38" t="s">
        <v>64</v>
      </c>
      <c r="M139" s="39" t="s">
        <v>25</v>
      </c>
      <c r="N139" s="40" t="s">
        <v>26</v>
      </c>
      <c r="O139" s="41"/>
      <c r="P139" s="41"/>
      <c r="Q139" s="41"/>
      <c r="R139" s="41"/>
      <c r="S139" s="42"/>
      <c r="T139" s="43"/>
      <c r="U139" s="44"/>
      <c r="V139" s="44"/>
      <c r="W139" s="44"/>
      <c r="X139" s="44"/>
      <c r="Y139" s="45"/>
    </row>
    <row r="140" ht="15.75" customHeight="1">
      <c r="A140" s="33" t="s">
        <v>17</v>
      </c>
      <c r="B140" s="34">
        <v>4500472.0</v>
      </c>
      <c r="C140" s="34" t="s">
        <v>222</v>
      </c>
      <c r="D140" s="34" t="s">
        <v>41</v>
      </c>
      <c r="E140" s="34">
        <v>1.0</v>
      </c>
      <c r="F140" s="34" t="s">
        <v>72</v>
      </c>
      <c r="G140" s="35" t="s">
        <v>223</v>
      </c>
      <c r="H140" s="36">
        <v>417.99</v>
      </c>
      <c r="I140" s="37">
        <f t="shared" si="1"/>
        <v>417.99</v>
      </c>
      <c r="J140" s="38" t="s">
        <v>22</v>
      </c>
      <c r="K140" s="38" t="s">
        <v>35</v>
      </c>
      <c r="L140" s="38" t="s">
        <v>49</v>
      </c>
      <c r="M140" s="39" t="s">
        <v>25</v>
      </c>
      <c r="N140" s="40" t="s">
        <v>26</v>
      </c>
      <c r="O140" s="41"/>
      <c r="P140" s="41"/>
      <c r="Q140" s="41"/>
      <c r="R140" s="41"/>
      <c r="S140" s="42"/>
      <c r="T140" s="43"/>
      <c r="U140" s="44"/>
      <c r="V140" s="44"/>
      <c r="W140" s="44"/>
      <c r="X140" s="44"/>
      <c r="Y140" s="45"/>
    </row>
    <row r="141" ht="15.75" customHeight="1">
      <c r="A141" s="33" t="s">
        <v>17</v>
      </c>
      <c r="B141" s="34">
        <v>4500472.0</v>
      </c>
      <c r="C141" s="34" t="s">
        <v>224</v>
      </c>
      <c r="D141" s="34" t="s">
        <v>62</v>
      </c>
      <c r="E141" s="34">
        <v>1.0</v>
      </c>
      <c r="F141" s="34" t="s">
        <v>29</v>
      </c>
      <c r="G141" s="35" t="s">
        <v>225</v>
      </c>
      <c r="H141" s="36">
        <v>415.03</v>
      </c>
      <c r="I141" s="37">
        <f t="shared" si="1"/>
        <v>415.03</v>
      </c>
      <c r="J141" s="38" t="s">
        <v>22</v>
      </c>
      <c r="K141" s="38" t="s">
        <v>35</v>
      </c>
      <c r="L141" s="38" t="s">
        <v>36</v>
      </c>
      <c r="M141" s="39" t="s">
        <v>25</v>
      </c>
      <c r="N141" s="40" t="s">
        <v>26</v>
      </c>
      <c r="O141" s="41"/>
      <c r="P141" s="41"/>
      <c r="Q141" s="41"/>
      <c r="R141" s="41"/>
      <c r="S141" s="42"/>
      <c r="T141" s="43"/>
      <c r="U141" s="44"/>
      <c r="V141" s="44"/>
      <c r="W141" s="44"/>
      <c r="X141" s="44"/>
      <c r="Y141" s="45"/>
    </row>
    <row r="142" ht="15.75" customHeight="1">
      <c r="A142" s="33" t="s">
        <v>17</v>
      </c>
      <c r="B142" s="34">
        <v>4500472.0</v>
      </c>
      <c r="C142" s="34" t="s">
        <v>224</v>
      </c>
      <c r="D142" s="34" t="s">
        <v>98</v>
      </c>
      <c r="E142" s="34">
        <v>1.0</v>
      </c>
      <c r="F142" s="34" t="s">
        <v>29</v>
      </c>
      <c r="G142" s="35" t="s">
        <v>225</v>
      </c>
      <c r="H142" s="36">
        <v>415.03</v>
      </c>
      <c r="I142" s="37">
        <f t="shared" si="1"/>
        <v>415.03</v>
      </c>
      <c r="J142" s="38" t="s">
        <v>22</v>
      </c>
      <c r="K142" s="38" t="s">
        <v>35</v>
      </c>
      <c r="L142" s="38" t="s">
        <v>36</v>
      </c>
      <c r="M142" s="39" t="s">
        <v>25</v>
      </c>
      <c r="N142" s="40" t="s">
        <v>26</v>
      </c>
      <c r="O142" s="41"/>
      <c r="P142" s="41"/>
      <c r="Q142" s="41"/>
      <c r="R142" s="41"/>
      <c r="S142" s="42"/>
      <c r="T142" s="43"/>
      <c r="U142" s="44"/>
      <c r="V142" s="44"/>
      <c r="W142" s="44"/>
      <c r="X142" s="44"/>
      <c r="Y142" s="45"/>
    </row>
    <row r="143" ht="15.75" customHeight="1">
      <c r="A143" s="33" t="s">
        <v>17</v>
      </c>
      <c r="B143" s="34">
        <v>4500472.0</v>
      </c>
      <c r="C143" s="34" t="s">
        <v>224</v>
      </c>
      <c r="D143" s="34" t="s">
        <v>37</v>
      </c>
      <c r="E143" s="34">
        <v>1.0</v>
      </c>
      <c r="F143" s="34" t="s">
        <v>29</v>
      </c>
      <c r="G143" s="35" t="s">
        <v>225</v>
      </c>
      <c r="H143" s="36">
        <v>415.03</v>
      </c>
      <c r="I143" s="37">
        <f t="shared" si="1"/>
        <v>415.03</v>
      </c>
      <c r="J143" s="38" t="s">
        <v>22</v>
      </c>
      <c r="K143" s="38" t="s">
        <v>35</v>
      </c>
      <c r="L143" s="38" t="s">
        <v>36</v>
      </c>
      <c r="M143" s="39" t="s">
        <v>25</v>
      </c>
      <c r="N143" s="40" t="s">
        <v>26</v>
      </c>
      <c r="O143" s="41"/>
      <c r="P143" s="41"/>
      <c r="Q143" s="41"/>
      <c r="R143" s="41"/>
      <c r="S143" s="42"/>
      <c r="T143" s="43"/>
      <c r="U143" s="44"/>
      <c r="V143" s="44"/>
      <c r="W143" s="44"/>
      <c r="X143" s="44"/>
      <c r="Y143" s="45"/>
    </row>
    <row r="144" ht="15.75" customHeight="1">
      <c r="A144" s="33" t="s">
        <v>17</v>
      </c>
      <c r="B144" s="34">
        <v>4500472.0</v>
      </c>
      <c r="C144" s="34" t="s">
        <v>226</v>
      </c>
      <c r="D144" s="34" t="s">
        <v>62</v>
      </c>
      <c r="E144" s="34">
        <v>1.0</v>
      </c>
      <c r="F144" s="34" t="s">
        <v>29</v>
      </c>
      <c r="G144" s="35" t="s">
        <v>227</v>
      </c>
      <c r="H144" s="36">
        <v>407.09</v>
      </c>
      <c r="I144" s="37">
        <f t="shared" si="1"/>
        <v>407.09</v>
      </c>
      <c r="J144" s="38" t="s">
        <v>22</v>
      </c>
      <c r="K144" s="38" t="s">
        <v>35</v>
      </c>
      <c r="L144" s="38" t="s">
        <v>36</v>
      </c>
      <c r="M144" s="39" t="s">
        <v>25</v>
      </c>
      <c r="N144" s="40" t="s">
        <v>26</v>
      </c>
      <c r="O144" s="41"/>
      <c r="P144" s="41"/>
      <c r="Q144" s="41"/>
      <c r="R144" s="41"/>
      <c r="S144" s="42"/>
      <c r="T144" s="43"/>
      <c r="U144" s="44"/>
      <c r="V144" s="44"/>
      <c r="W144" s="44"/>
      <c r="X144" s="44"/>
      <c r="Y144" s="45"/>
    </row>
    <row r="145" ht="15.75" customHeight="1">
      <c r="A145" s="33" t="s">
        <v>17</v>
      </c>
      <c r="B145" s="34">
        <v>4500472.0</v>
      </c>
      <c r="C145" s="34" t="s">
        <v>228</v>
      </c>
      <c r="D145" s="34" t="s">
        <v>62</v>
      </c>
      <c r="E145" s="34">
        <v>1.0</v>
      </c>
      <c r="F145" s="34" t="s">
        <v>29</v>
      </c>
      <c r="G145" s="35" t="s">
        <v>229</v>
      </c>
      <c r="H145" s="36">
        <v>404.91</v>
      </c>
      <c r="I145" s="37">
        <f t="shared" si="1"/>
        <v>404.91</v>
      </c>
      <c r="J145" s="38" t="s">
        <v>22</v>
      </c>
      <c r="K145" s="38" t="s">
        <v>35</v>
      </c>
      <c r="L145" s="38" t="s">
        <v>161</v>
      </c>
      <c r="M145" s="39" t="s">
        <v>25</v>
      </c>
      <c r="N145" s="40" t="s">
        <v>26</v>
      </c>
      <c r="O145" s="41"/>
      <c r="P145" s="41"/>
      <c r="Q145" s="41"/>
      <c r="R145" s="41"/>
      <c r="S145" s="42"/>
      <c r="T145" s="43"/>
      <c r="U145" s="44"/>
      <c r="V145" s="44"/>
      <c r="W145" s="44"/>
      <c r="X145" s="44"/>
      <c r="Y145" s="45"/>
    </row>
    <row r="146" ht="15.75" customHeight="1">
      <c r="A146" s="33" t="s">
        <v>17</v>
      </c>
      <c r="B146" s="34">
        <v>4500032.0</v>
      </c>
      <c r="C146" s="34" t="s">
        <v>230</v>
      </c>
      <c r="D146" s="34" t="s">
        <v>28</v>
      </c>
      <c r="E146" s="34">
        <v>1.0</v>
      </c>
      <c r="F146" s="34" t="s">
        <v>20</v>
      </c>
      <c r="G146" s="35" t="s">
        <v>231</v>
      </c>
      <c r="H146" s="36">
        <v>395.9</v>
      </c>
      <c r="I146" s="37">
        <f t="shared" si="1"/>
        <v>395.9</v>
      </c>
      <c r="J146" s="38" t="s">
        <v>22</v>
      </c>
      <c r="K146" s="38" t="s">
        <v>35</v>
      </c>
      <c r="L146" s="38" t="s">
        <v>49</v>
      </c>
      <c r="M146" s="39" t="s">
        <v>25</v>
      </c>
      <c r="N146" s="40" t="s">
        <v>26</v>
      </c>
      <c r="O146" s="41"/>
      <c r="P146" s="41"/>
      <c r="Q146" s="41"/>
      <c r="R146" s="41"/>
      <c r="S146" s="42"/>
      <c r="T146" s="43"/>
      <c r="U146" s="44"/>
      <c r="V146" s="44"/>
      <c r="W146" s="44"/>
      <c r="X146" s="44"/>
      <c r="Y146" s="45"/>
    </row>
    <row r="147" ht="15.75" customHeight="1">
      <c r="A147" s="33" t="s">
        <v>17</v>
      </c>
      <c r="B147" s="34">
        <v>4500472.0</v>
      </c>
      <c r="C147" s="34" t="s">
        <v>232</v>
      </c>
      <c r="D147" s="34" t="s">
        <v>60</v>
      </c>
      <c r="E147" s="34">
        <v>1.0</v>
      </c>
      <c r="F147" s="34" t="s">
        <v>29</v>
      </c>
      <c r="G147" s="35" t="s">
        <v>233</v>
      </c>
      <c r="H147" s="36">
        <v>394.14</v>
      </c>
      <c r="I147" s="37">
        <f t="shared" si="1"/>
        <v>394.14</v>
      </c>
      <c r="J147" s="38" t="s">
        <v>22</v>
      </c>
      <c r="K147" s="38" t="s">
        <v>35</v>
      </c>
      <c r="L147" s="38" t="s">
        <v>49</v>
      </c>
      <c r="M147" s="39" t="s">
        <v>25</v>
      </c>
      <c r="N147" s="40" t="s">
        <v>26</v>
      </c>
      <c r="O147" s="41"/>
      <c r="P147" s="41"/>
      <c r="Q147" s="41"/>
      <c r="R147" s="41"/>
      <c r="S147" s="42"/>
      <c r="T147" s="43"/>
      <c r="U147" s="44"/>
      <c r="V147" s="44"/>
      <c r="W147" s="44"/>
      <c r="X147" s="44"/>
      <c r="Y147" s="45"/>
    </row>
    <row r="148" ht="15.75" customHeight="1">
      <c r="A148" s="33" t="s">
        <v>17</v>
      </c>
      <c r="B148" s="34">
        <v>4500032.0</v>
      </c>
      <c r="C148" s="34" t="s">
        <v>222</v>
      </c>
      <c r="D148" s="34" t="s">
        <v>28</v>
      </c>
      <c r="E148" s="34">
        <v>1.0</v>
      </c>
      <c r="F148" s="34" t="s">
        <v>20</v>
      </c>
      <c r="G148" s="35" t="s">
        <v>223</v>
      </c>
      <c r="H148" s="36">
        <v>393.29</v>
      </c>
      <c r="I148" s="37">
        <f t="shared" si="1"/>
        <v>393.29</v>
      </c>
      <c r="J148" s="38" t="s">
        <v>22</v>
      </c>
      <c r="K148" s="38" t="s">
        <v>35</v>
      </c>
      <c r="L148" s="38" t="s">
        <v>49</v>
      </c>
      <c r="M148" s="39" t="s">
        <v>25</v>
      </c>
      <c r="N148" s="40" t="s">
        <v>26</v>
      </c>
      <c r="O148" s="41"/>
      <c r="P148" s="41"/>
      <c r="Q148" s="41"/>
      <c r="R148" s="41"/>
      <c r="S148" s="42"/>
      <c r="T148" s="43"/>
      <c r="U148" s="44"/>
      <c r="V148" s="44"/>
      <c r="W148" s="44"/>
      <c r="X148" s="44"/>
      <c r="Y148" s="45"/>
    </row>
    <row r="149" ht="15.75" customHeight="1">
      <c r="A149" s="33" t="s">
        <v>17</v>
      </c>
      <c r="B149" s="34">
        <v>4500472.0</v>
      </c>
      <c r="C149" s="34" t="s">
        <v>234</v>
      </c>
      <c r="D149" s="34" t="s">
        <v>37</v>
      </c>
      <c r="E149" s="34">
        <v>1.0</v>
      </c>
      <c r="F149" s="34" t="s">
        <v>33</v>
      </c>
      <c r="G149" s="35" t="s">
        <v>235</v>
      </c>
      <c r="H149" s="36">
        <v>389.03</v>
      </c>
      <c r="I149" s="37">
        <f t="shared" si="1"/>
        <v>389.03</v>
      </c>
      <c r="J149" s="38" t="s">
        <v>22</v>
      </c>
      <c r="K149" s="38" t="s">
        <v>35</v>
      </c>
      <c r="L149" s="38" t="s">
        <v>49</v>
      </c>
      <c r="M149" s="39" t="s">
        <v>25</v>
      </c>
      <c r="N149" s="40" t="s">
        <v>26</v>
      </c>
      <c r="O149" s="41"/>
      <c r="P149" s="41"/>
      <c r="Q149" s="41"/>
      <c r="R149" s="41"/>
      <c r="S149" s="42"/>
      <c r="T149" s="43"/>
      <c r="U149" s="44"/>
      <c r="V149" s="44"/>
      <c r="W149" s="44"/>
      <c r="X149" s="44"/>
      <c r="Y149" s="45"/>
    </row>
    <row r="150" ht="15.75" customHeight="1">
      <c r="A150" s="33" t="s">
        <v>17</v>
      </c>
      <c r="B150" s="34">
        <v>4500032.0</v>
      </c>
      <c r="C150" s="34" t="s">
        <v>236</v>
      </c>
      <c r="D150" s="34" t="s">
        <v>66</v>
      </c>
      <c r="E150" s="34">
        <v>1.0</v>
      </c>
      <c r="F150" s="34" t="s">
        <v>33</v>
      </c>
      <c r="G150" s="35" t="s">
        <v>237</v>
      </c>
      <c r="H150" s="36">
        <v>379.9</v>
      </c>
      <c r="I150" s="37">
        <f t="shared" si="1"/>
        <v>379.9</v>
      </c>
      <c r="J150" s="38" t="s">
        <v>22</v>
      </c>
      <c r="K150" s="38" t="s">
        <v>35</v>
      </c>
      <c r="L150" s="38" t="s">
        <v>49</v>
      </c>
      <c r="M150" s="39" t="s">
        <v>25</v>
      </c>
      <c r="N150" s="40" t="s">
        <v>26</v>
      </c>
      <c r="O150" s="41"/>
      <c r="P150" s="41"/>
      <c r="Q150" s="41"/>
      <c r="R150" s="41"/>
      <c r="S150" s="42"/>
      <c r="T150" s="43"/>
      <c r="U150" s="44"/>
      <c r="V150" s="44"/>
      <c r="W150" s="44"/>
      <c r="X150" s="44"/>
      <c r="Y150" s="45"/>
    </row>
    <row r="151" ht="15.75" customHeight="1">
      <c r="A151" s="33" t="s">
        <v>17</v>
      </c>
      <c r="B151" s="34">
        <v>4500472.0</v>
      </c>
      <c r="C151" s="34" t="s">
        <v>238</v>
      </c>
      <c r="D151" s="34" t="s">
        <v>32</v>
      </c>
      <c r="E151" s="34">
        <v>1.0</v>
      </c>
      <c r="F151" s="34" t="s">
        <v>33</v>
      </c>
      <c r="G151" s="35" t="s">
        <v>237</v>
      </c>
      <c r="H151" s="36">
        <v>379.9</v>
      </c>
      <c r="I151" s="37">
        <f t="shared" si="1"/>
        <v>379.9</v>
      </c>
      <c r="J151" s="38" t="s">
        <v>22</v>
      </c>
      <c r="K151" s="38" t="s">
        <v>35</v>
      </c>
      <c r="L151" s="38" t="s">
        <v>49</v>
      </c>
      <c r="M151" s="39" t="s">
        <v>25</v>
      </c>
      <c r="N151" s="40" t="s">
        <v>26</v>
      </c>
      <c r="O151" s="41"/>
      <c r="P151" s="41"/>
      <c r="Q151" s="41"/>
      <c r="R151" s="41"/>
      <c r="S151" s="42"/>
      <c r="T151" s="43"/>
      <c r="U151" s="44"/>
      <c r="V151" s="44"/>
      <c r="W151" s="44"/>
      <c r="X151" s="44"/>
      <c r="Y151" s="45"/>
    </row>
    <row r="152" ht="15.75" customHeight="1">
      <c r="A152" s="33" t="s">
        <v>17</v>
      </c>
      <c r="B152" s="34">
        <v>4500032.0</v>
      </c>
      <c r="C152" s="34" t="s">
        <v>239</v>
      </c>
      <c r="D152" s="34" t="s">
        <v>55</v>
      </c>
      <c r="E152" s="34">
        <v>1.0</v>
      </c>
      <c r="F152" s="34" t="s">
        <v>20</v>
      </c>
      <c r="G152" s="35" t="s">
        <v>240</v>
      </c>
      <c r="H152" s="36">
        <v>378.0</v>
      </c>
      <c r="I152" s="37">
        <f t="shared" si="1"/>
        <v>378</v>
      </c>
      <c r="J152" s="38" t="s">
        <v>22</v>
      </c>
      <c r="K152" s="38" t="s">
        <v>35</v>
      </c>
      <c r="L152" s="38" t="s">
        <v>49</v>
      </c>
      <c r="M152" s="39" t="s">
        <v>25</v>
      </c>
      <c r="N152" s="40" t="s">
        <v>26</v>
      </c>
      <c r="O152" s="41"/>
      <c r="P152" s="41"/>
      <c r="Q152" s="41"/>
      <c r="R152" s="41"/>
      <c r="S152" s="42"/>
      <c r="T152" s="43"/>
      <c r="U152" s="44"/>
      <c r="V152" s="44"/>
      <c r="W152" s="44"/>
      <c r="X152" s="44"/>
      <c r="Y152" s="45"/>
    </row>
    <row r="153" ht="15.75" customHeight="1">
      <c r="A153" s="33" t="s">
        <v>17</v>
      </c>
      <c r="B153" s="34">
        <v>4500472.0</v>
      </c>
      <c r="C153" s="34" t="s">
        <v>241</v>
      </c>
      <c r="D153" s="34" t="s">
        <v>32</v>
      </c>
      <c r="E153" s="34">
        <v>1.0</v>
      </c>
      <c r="F153" s="34" t="s">
        <v>33</v>
      </c>
      <c r="G153" s="35" t="s">
        <v>242</v>
      </c>
      <c r="H153" s="36">
        <v>378.0</v>
      </c>
      <c r="I153" s="37">
        <f t="shared" si="1"/>
        <v>378</v>
      </c>
      <c r="J153" s="38" t="s">
        <v>22</v>
      </c>
      <c r="K153" s="38" t="s">
        <v>35</v>
      </c>
      <c r="L153" s="38" t="s">
        <v>49</v>
      </c>
      <c r="M153" s="39" t="s">
        <v>25</v>
      </c>
      <c r="N153" s="40" t="s">
        <v>26</v>
      </c>
      <c r="O153" s="41"/>
      <c r="P153" s="41"/>
      <c r="Q153" s="41"/>
      <c r="R153" s="41"/>
      <c r="S153" s="42"/>
      <c r="T153" s="43"/>
      <c r="U153" s="44"/>
      <c r="V153" s="44"/>
      <c r="W153" s="44"/>
      <c r="X153" s="44"/>
      <c r="Y153" s="45"/>
    </row>
    <row r="154" ht="15.75" customHeight="1">
      <c r="A154" s="33" t="s">
        <v>17</v>
      </c>
      <c r="B154" s="34">
        <v>4500472.0</v>
      </c>
      <c r="C154" s="34" t="s">
        <v>243</v>
      </c>
      <c r="D154" s="34" t="s">
        <v>58</v>
      </c>
      <c r="E154" s="34">
        <v>1.0</v>
      </c>
      <c r="F154" s="34" t="s">
        <v>29</v>
      </c>
      <c r="G154" s="35" t="s">
        <v>244</v>
      </c>
      <c r="H154" s="36">
        <v>369.0</v>
      </c>
      <c r="I154" s="37">
        <f t="shared" si="1"/>
        <v>369</v>
      </c>
      <c r="J154" s="38" t="s">
        <v>22</v>
      </c>
      <c r="K154" s="38" t="s">
        <v>35</v>
      </c>
      <c r="L154" s="38" t="s">
        <v>36</v>
      </c>
      <c r="M154" s="39" t="s">
        <v>25</v>
      </c>
      <c r="N154" s="40" t="s">
        <v>26</v>
      </c>
      <c r="O154" s="41"/>
      <c r="P154" s="41"/>
      <c r="Q154" s="41"/>
      <c r="R154" s="41"/>
      <c r="S154" s="42"/>
      <c r="T154" s="43"/>
      <c r="U154" s="44"/>
      <c r="V154" s="44"/>
      <c r="W154" s="44"/>
      <c r="X154" s="44"/>
      <c r="Y154" s="45"/>
    </row>
    <row r="155" ht="15.75" customHeight="1">
      <c r="A155" s="33" t="s">
        <v>17</v>
      </c>
      <c r="B155" s="34">
        <v>4500032.0</v>
      </c>
      <c r="C155" s="34" t="s">
        <v>245</v>
      </c>
      <c r="D155" s="34" t="s">
        <v>28</v>
      </c>
      <c r="E155" s="34">
        <v>1.0</v>
      </c>
      <c r="F155" s="34" t="s">
        <v>20</v>
      </c>
      <c r="G155" s="35" t="s">
        <v>246</v>
      </c>
      <c r="H155" s="36">
        <v>368.89</v>
      </c>
      <c r="I155" s="37">
        <f t="shared" si="1"/>
        <v>368.89</v>
      </c>
      <c r="J155" s="38" t="s">
        <v>22</v>
      </c>
      <c r="K155" s="38" t="s">
        <v>35</v>
      </c>
      <c r="L155" s="38" t="s">
        <v>49</v>
      </c>
      <c r="M155" s="39" t="s">
        <v>25</v>
      </c>
      <c r="N155" s="40" t="s">
        <v>26</v>
      </c>
      <c r="O155" s="41"/>
      <c r="P155" s="41"/>
      <c r="Q155" s="41"/>
      <c r="R155" s="41"/>
      <c r="S155" s="42"/>
      <c r="T155" s="43"/>
      <c r="U155" s="44"/>
      <c r="V155" s="44"/>
      <c r="W155" s="44"/>
      <c r="X155" s="44"/>
      <c r="Y155" s="45"/>
    </row>
    <row r="156" ht="15.75" customHeight="1">
      <c r="A156" s="33" t="s">
        <v>17</v>
      </c>
      <c r="B156" s="34">
        <v>4500472.0</v>
      </c>
      <c r="C156" s="34" t="s">
        <v>247</v>
      </c>
      <c r="D156" s="34" t="s">
        <v>98</v>
      </c>
      <c r="E156" s="34">
        <v>1.0</v>
      </c>
      <c r="F156" s="34" t="s">
        <v>29</v>
      </c>
      <c r="G156" s="35" t="s">
        <v>248</v>
      </c>
      <c r="H156" s="36">
        <v>356.96</v>
      </c>
      <c r="I156" s="37">
        <f t="shared" si="1"/>
        <v>356.96</v>
      </c>
      <c r="J156" s="38" t="s">
        <v>22</v>
      </c>
      <c r="K156" s="38" t="s">
        <v>35</v>
      </c>
      <c r="L156" s="38" t="s">
        <v>49</v>
      </c>
      <c r="M156" s="39" t="s">
        <v>25</v>
      </c>
      <c r="N156" s="40" t="s">
        <v>26</v>
      </c>
      <c r="O156" s="41"/>
      <c r="P156" s="41"/>
      <c r="Q156" s="41"/>
      <c r="R156" s="41"/>
      <c r="S156" s="42"/>
      <c r="T156" s="43"/>
      <c r="U156" s="44"/>
      <c r="V156" s="44"/>
      <c r="W156" s="44"/>
      <c r="X156" s="44"/>
      <c r="Y156" s="45"/>
    </row>
    <row r="157" ht="15.75" customHeight="1">
      <c r="A157" s="33" t="s">
        <v>17</v>
      </c>
      <c r="B157" s="34">
        <v>4500472.0</v>
      </c>
      <c r="C157" s="34" t="s">
        <v>247</v>
      </c>
      <c r="D157" s="34" t="s">
        <v>60</v>
      </c>
      <c r="E157" s="34">
        <v>1.0</v>
      </c>
      <c r="F157" s="34" t="s">
        <v>29</v>
      </c>
      <c r="G157" s="35" t="s">
        <v>248</v>
      </c>
      <c r="H157" s="36">
        <v>356.96</v>
      </c>
      <c r="I157" s="37">
        <f t="shared" si="1"/>
        <v>356.96</v>
      </c>
      <c r="J157" s="38" t="s">
        <v>22</v>
      </c>
      <c r="K157" s="38" t="s">
        <v>35</v>
      </c>
      <c r="L157" s="38" t="s">
        <v>49</v>
      </c>
      <c r="M157" s="39" t="s">
        <v>25</v>
      </c>
      <c r="N157" s="40" t="s">
        <v>26</v>
      </c>
      <c r="O157" s="41"/>
      <c r="P157" s="41"/>
      <c r="Q157" s="41"/>
      <c r="R157" s="41"/>
      <c r="S157" s="42"/>
      <c r="T157" s="43"/>
      <c r="U157" s="44"/>
      <c r="V157" s="44"/>
      <c r="W157" s="44"/>
      <c r="X157" s="44"/>
      <c r="Y157" s="45"/>
    </row>
    <row r="158" ht="15.75" customHeight="1">
      <c r="A158" s="33" t="s">
        <v>17</v>
      </c>
      <c r="B158" s="34">
        <v>4500472.0</v>
      </c>
      <c r="C158" s="34" t="s">
        <v>247</v>
      </c>
      <c r="D158" s="34" t="s">
        <v>44</v>
      </c>
      <c r="E158" s="34">
        <v>1.0</v>
      </c>
      <c r="F158" s="34" t="s">
        <v>29</v>
      </c>
      <c r="G158" s="35" t="s">
        <v>248</v>
      </c>
      <c r="H158" s="36">
        <v>356.96</v>
      </c>
      <c r="I158" s="37">
        <f t="shared" si="1"/>
        <v>356.96</v>
      </c>
      <c r="J158" s="38" t="s">
        <v>22</v>
      </c>
      <c r="K158" s="38" t="s">
        <v>35</v>
      </c>
      <c r="L158" s="38" t="s">
        <v>49</v>
      </c>
      <c r="M158" s="39" t="s">
        <v>25</v>
      </c>
      <c r="N158" s="40" t="s">
        <v>26</v>
      </c>
      <c r="O158" s="41"/>
      <c r="P158" s="41"/>
      <c r="Q158" s="41"/>
      <c r="R158" s="41"/>
      <c r="S158" s="42"/>
      <c r="T158" s="43"/>
      <c r="U158" s="44"/>
      <c r="V158" s="44"/>
      <c r="W158" s="44"/>
      <c r="X158" s="44"/>
      <c r="Y158" s="45"/>
    </row>
    <row r="159" ht="15.75" customHeight="1">
      <c r="A159" s="33" t="s">
        <v>17</v>
      </c>
      <c r="B159" s="34">
        <v>4500472.0</v>
      </c>
      <c r="C159" s="34" t="s">
        <v>249</v>
      </c>
      <c r="D159" s="34" t="s">
        <v>66</v>
      </c>
      <c r="E159" s="34">
        <v>1.0</v>
      </c>
      <c r="F159" s="34" t="s">
        <v>20</v>
      </c>
      <c r="G159" s="35" t="s">
        <v>250</v>
      </c>
      <c r="H159" s="36">
        <v>356.96</v>
      </c>
      <c r="I159" s="37">
        <f t="shared" si="1"/>
        <v>356.96</v>
      </c>
      <c r="J159" s="38" t="s">
        <v>22</v>
      </c>
      <c r="K159" s="38" t="s">
        <v>35</v>
      </c>
      <c r="L159" s="38" t="s">
        <v>49</v>
      </c>
      <c r="M159" s="39" t="s">
        <v>25</v>
      </c>
      <c r="N159" s="40" t="s">
        <v>26</v>
      </c>
      <c r="O159" s="41"/>
      <c r="P159" s="41"/>
      <c r="Q159" s="41"/>
      <c r="R159" s="41"/>
      <c r="S159" s="42"/>
      <c r="T159" s="43"/>
      <c r="U159" s="44"/>
      <c r="V159" s="44"/>
      <c r="W159" s="44"/>
      <c r="X159" s="44"/>
      <c r="Y159" s="45"/>
    </row>
    <row r="160" ht="15.75" customHeight="1">
      <c r="A160" s="33" t="s">
        <v>17</v>
      </c>
      <c r="B160" s="34">
        <v>4500472.0</v>
      </c>
      <c r="C160" s="34" t="s">
        <v>251</v>
      </c>
      <c r="D160" s="34" t="s">
        <v>114</v>
      </c>
      <c r="E160" s="34">
        <v>1.0</v>
      </c>
      <c r="F160" s="34" t="s">
        <v>33</v>
      </c>
      <c r="G160" s="35" t="s">
        <v>252</v>
      </c>
      <c r="H160" s="36">
        <v>354.94</v>
      </c>
      <c r="I160" s="37">
        <f t="shared" si="1"/>
        <v>354.94</v>
      </c>
      <c r="J160" s="38" t="s">
        <v>22</v>
      </c>
      <c r="K160" s="38" t="s">
        <v>35</v>
      </c>
      <c r="L160" s="38" t="s">
        <v>49</v>
      </c>
      <c r="M160" s="39" t="s">
        <v>25</v>
      </c>
      <c r="N160" s="40" t="s">
        <v>26</v>
      </c>
      <c r="O160" s="41"/>
      <c r="P160" s="41"/>
      <c r="Q160" s="41"/>
      <c r="R160" s="41"/>
      <c r="S160" s="42"/>
      <c r="T160" s="43"/>
      <c r="U160" s="44"/>
      <c r="V160" s="44"/>
      <c r="W160" s="44"/>
      <c r="X160" s="44"/>
      <c r="Y160" s="45"/>
    </row>
    <row r="161" ht="15.75" customHeight="1">
      <c r="A161" s="33" t="s">
        <v>17</v>
      </c>
      <c r="B161" s="34">
        <v>4500472.0</v>
      </c>
      <c r="C161" s="34" t="s">
        <v>253</v>
      </c>
      <c r="D161" s="34" t="s">
        <v>62</v>
      </c>
      <c r="E161" s="34">
        <v>2.0</v>
      </c>
      <c r="F161" s="34" t="s">
        <v>29</v>
      </c>
      <c r="G161" s="35" t="s">
        <v>254</v>
      </c>
      <c r="H161" s="36">
        <v>349.9</v>
      </c>
      <c r="I161" s="37">
        <f t="shared" si="1"/>
        <v>699.8</v>
      </c>
      <c r="J161" s="38" t="s">
        <v>22</v>
      </c>
      <c r="K161" s="38" t="s">
        <v>35</v>
      </c>
      <c r="L161" s="38" t="s">
        <v>49</v>
      </c>
      <c r="M161" s="39" t="s">
        <v>25</v>
      </c>
      <c r="N161" s="40" t="s">
        <v>26</v>
      </c>
      <c r="O161" s="41"/>
      <c r="P161" s="41"/>
      <c r="Q161" s="41"/>
      <c r="R161" s="41"/>
      <c r="S161" s="42"/>
      <c r="T161" s="43"/>
      <c r="U161" s="44"/>
      <c r="V161" s="44"/>
      <c r="W161" s="44"/>
      <c r="X161" s="44"/>
      <c r="Y161" s="45"/>
    </row>
    <row r="162" ht="15.75" customHeight="1">
      <c r="A162" s="33" t="s">
        <v>17</v>
      </c>
      <c r="B162" s="34">
        <v>4500032.0</v>
      </c>
      <c r="C162" s="34" t="s">
        <v>255</v>
      </c>
      <c r="D162" s="34" t="s">
        <v>55</v>
      </c>
      <c r="E162" s="34">
        <v>1.0</v>
      </c>
      <c r="F162" s="34" t="s">
        <v>20</v>
      </c>
      <c r="G162" s="35" t="s">
        <v>256</v>
      </c>
      <c r="H162" s="36">
        <v>349.87</v>
      </c>
      <c r="I162" s="37">
        <f t="shared" si="1"/>
        <v>349.87</v>
      </c>
      <c r="J162" s="38" t="s">
        <v>22</v>
      </c>
      <c r="K162" s="38" t="s">
        <v>35</v>
      </c>
      <c r="L162" s="38" t="s">
        <v>49</v>
      </c>
      <c r="M162" s="39" t="s">
        <v>25</v>
      </c>
      <c r="N162" s="40" t="s">
        <v>26</v>
      </c>
      <c r="O162" s="41"/>
      <c r="P162" s="41"/>
      <c r="Q162" s="41"/>
      <c r="R162" s="41"/>
      <c r="S162" s="42"/>
      <c r="T162" s="43"/>
      <c r="U162" s="44"/>
      <c r="V162" s="44"/>
      <c r="W162" s="44"/>
      <c r="X162" s="44"/>
      <c r="Y162" s="45"/>
    </row>
    <row r="163" ht="15.75" customHeight="1">
      <c r="A163" s="33" t="s">
        <v>17</v>
      </c>
      <c r="B163" s="34">
        <v>4500472.0</v>
      </c>
      <c r="C163" s="34" t="s">
        <v>257</v>
      </c>
      <c r="D163" s="34" t="s">
        <v>58</v>
      </c>
      <c r="E163" s="34">
        <v>1.0</v>
      </c>
      <c r="F163" s="34" t="s">
        <v>29</v>
      </c>
      <c r="G163" s="35" t="s">
        <v>258</v>
      </c>
      <c r="H163" s="36">
        <v>349.06</v>
      </c>
      <c r="I163" s="37">
        <f t="shared" si="1"/>
        <v>349.06</v>
      </c>
      <c r="J163" s="38" t="s">
        <v>22</v>
      </c>
      <c r="K163" s="38" t="s">
        <v>35</v>
      </c>
      <c r="L163" s="38" t="s">
        <v>36</v>
      </c>
      <c r="M163" s="39" t="s">
        <v>25</v>
      </c>
      <c r="N163" s="40" t="s">
        <v>26</v>
      </c>
      <c r="O163" s="41"/>
      <c r="P163" s="41"/>
      <c r="Q163" s="41"/>
      <c r="R163" s="41"/>
      <c r="S163" s="42"/>
      <c r="T163" s="43"/>
      <c r="U163" s="44"/>
      <c r="V163" s="44"/>
      <c r="W163" s="44"/>
      <c r="X163" s="44"/>
      <c r="Y163" s="45"/>
    </row>
    <row r="164" ht="15.75" customHeight="1">
      <c r="A164" s="33" t="s">
        <v>17</v>
      </c>
      <c r="B164" s="34">
        <v>4500472.0</v>
      </c>
      <c r="C164" s="34" t="s">
        <v>257</v>
      </c>
      <c r="D164" s="34" t="s">
        <v>60</v>
      </c>
      <c r="E164" s="34">
        <v>1.0</v>
      </c>
      <c r="F164" s="34" t="s">
        <v>29</v>
      </c>
      <c r="G164" s="35" t="s">
        <v>258</v>
      </c>
      <c r="H164" s="36">
        <v>349.06</v>
      </c>
      <c r="I164" s="37">
        <f t="shared" si="1"/>
        <v>349.06</v>
      </c>
      <c r="J164" s="38" t="s">
        <v>22</v>
      </c>
      <c r="K164" s="38" t="s">
        <v>35</v>
      </c>
      <c r="L164" s="38" t="s">
        <v>36</v>
      </c>
      <c r="M164" s="39" t="s">
        <v>25</v>
      </c>
      <c r="N164" s="40" t="s">
        <v>26</v>
      </c>
      <c r="O164" s="41"/>
      <c r="P164" s="41"/>
      <c r="Q164" s="41"/>
      <c r="R164" s="41"/>
      <c r="S164" s="42"/>
      <c r="T164" s="43"/>
      <c r="U164" s="44"/>
      <c r="V164" s="44"/>
      <c r="W164" s="44"/>
      <c r="X164" s="44"/>
      <c r="Y164" s="45"/>
    </row>
    <row r="165" ht="15.75" customHeight="1">
      <c r="A165" s="33" t="s">
        <v>17</v>
      </c>
      <c r="B165" s="34">
        <v>4500032.0</v>
      </c>
      <c r="C165" s="34" t="s">
        <v>259</v>
      </c>
      <c r="D165" s="34" t="s">
        <v>80</v>
      </c>
      <c r="E165" s="34">
        <v>1.0</v>
      </c>
      <c r="F165" s="34" t="s">
        <v>33</v>
      </c>
      <c r="G165" s="35" t="s">
        <v>260</v>
      </c>
      <c r="H165" s="36">
        <v>349.0</v>
      </c>
      <c r="I165" s="37">
        <f t="shared" si="1"/>
        <v>349</v>
      </c>
      <c r="J165" s="38" t="s">
        <v>22</v>
      </c>
      <c r="K165" s="38" t="s">
        <v>23</v>
      </c>
      <c r="L165" s="38" t="s">
        <v>64</v>
      </c>
      <c r="M165" s="39" t="s">
        <v>25</v>
      </c>
      <c r="N165" s="40" t="s">
        <v>26</v>
      </c>
      <c r="O165" s="41"/>
      <c r="P165" s="41"/>
      <c r="Q165" s="41"/>
      <c r="R165" s="41"/>
      <c r="S165" s="42"/>
      <c r="T165" s="43"/>
      <c r="U165" s="44"/>
      <c r="V165" s="44"/>
      <c r="W165" s="44"/>
      <c r="X165" s="44"/>
      <c r="Y165" s="45"/>
    </row>
    <row r="166" ht="15.75" customHeight="1">
      <c r="A166" s="33" t="s">
        <v>17</v>
      </c>
      <c r="B166" s="34">
        <v>4500472.0</v>
      </c>
      <c r="C166" s="34" t="s">
        <v>261</v>
      </c>
      <c r="D166" s="34" t="s">
        <v>41</v>
      </c>
      <c r="E166" s="34">
        <v>1.0</v>
      </c>
      <c r="F166" s="34" t="s">
        <v>72</v>
      </c>
      <c r="G166" s="35" t="s">
        <v>262</v>
      </c>
      <c r="H166" s="36">
        <v>349.0</v>
      </c>
      <c r="I166" s="37">
        <f t="shared" si="1"/>
        <v>349</v>
      </c>
      <c r="J166" s="38" t="s">
        <v>22</v>
      </c>
      <c r="K166" s="38" t="s">
        <v>35</v>
      </c>
      <c r="L166" s="38" t="s">
        <v>49</v>
      </c>
      <c r="M166" s="39" t="s">
        <v>25</v>
      </c>
      <c r="N166" s="40" t="s">
        <v>26</v>
      </c>
      <c r="O166" s="41"/>
      <c r="P166" s="41"/>
      <c r="Q166" s="41"/>
      <c r="R166" s="41"/>
      <c r="S166" s="42"/>
      <c r="T166" s="43"/>
      <c r="U166" s="44"/>
      <c r="V166" s="44"/>
      <c r="W166" s="44"/>
      <c r="X166" s="44"/>
      <c r="Y166" s="45"/>
    </row>
    <row r="167" ht="15.75" customHeight="1">
      <c r="A167" s="33" t="s">
        <v>17</v>
      </c>
      <c r="B167" s="34">
        <v>4500472.0</v>
      </c>
      <c r="C167" s="34" t="s">
        <v>263</v>
      </c>
      <c r="D167" s="34" t="s">
        <v>60</v>
      </c>
      <c r="E167" s="34">
        <v>1.0</v>
      </c>
      <c r="F167" s="34" t="s">
        <v>29</v>
      </c>
      <c r="G167" s="35" t="s">
        <v>264</v>
      </c>
      <c r="H167" s="36">
        <v>339.71</v>
      </c>
      <c r="I167" s="37">
        <f t="shared" si="1"/>
        <v>339.71</v>
      </c>
      <c r="J167" s="38" t="s">
        <v>22</v>
      </c>
      <c r="K167" s="38" t="s">
        <v>35</v>
      </c>
      <c r="L167" s="38" t="s">
        <v>49</v>
      </c>
      <c r="M167" s="39" t="s">
        <v>25</v>
      </c>
      <c r="N167" s="40" t="s">
        <v>26</v>
      </c>
      <c r="O167" s="41"/>
      <c r="P167" s="41"/>
      <c r="Q167" s="41"/>
      <c r="R167" s="41"/>
      <c r="S167" s="42"/>
      <c r="T167" s="43"/>
      <c r="U167" s="44"/>
      <c r="V167" s="44"/>
      <c r="W167" s="44"/>
      <c r="X167" s="44"/>
      <c r="Y167" s="45"/>
    </row>
    <row r="168" ht="15.75" customHeight="1">
      <c r="A168" s="33" t="s">
        <v>17</v>
      </c>
      <c r="B168" s="34">
        <v>4500472.0</v>
      </c>
      <c r="C168" s="34" t="s">
        <v>265</v>
      </c>
      <c r="D168" s="34" t="s">
        <v>58</v>
      </c>
      <c r="E168" s="34">
        <v>1.0</v>
      </c>
      <c r="F168" s="34" t="s">
        <v>29</v>
      </c>
      <c r="G168" s="35" t="s">
        <v>266</v>
      </c>
      <c r="H168" s="36">
        <v>333.48</v>
      </c>
      <c r="I168" s="37">
        <f t="shared" si="1"/>
        <v>333.48</v>
      </c>
      <c r="J168" s="38" t="s">
        <v>22</v>
      </c>
      <c r="K168" s="38" t="s">
        <v>35</v>
      </c>
      <c r="L168" s="38" t="s">
        <v>161</v>
      </c>
      <c r="M168" s="39" t="s">
        <v>25</v>
      </c>
      <c r="N168" s="40" t="s">
        <v>26</v>
      </c>
      <c r="O168" s="41"/>
      <c r="P168" s="41"/>
      <c r="Q168" s="41"/>
      <c r="R168" s="41"/>
      <c r="S168" s="42"/>
      <c r="T168" s="43"/>
      <c r="U168" s="44"/>
      <c r="V168" s="44"/>
      <c r="W168" s="44"/>
      <c r="X168" s="44"/>
      <c r="Y168" s="45"/>
    </row>
    <row r="169" ht="15.75" customHeight="1">
      <c r="A169" s="33" t="s">
        <v>17</v>
      </c>
      <c r="B169" s="34">
        <v>4500032.0</v>
      </c>
      <c r="C169" s="34" t="s">
        <v>267</v>
      </c>
      <c r="D169" s="34" t="s">
        <v>41</v>
      </c>
      <c r="E169" s="34">
        <v>1.0</v>
      </c>
      <c r="F169" s="34" t="s">
        <v>29</v>
      </c>
      <c r="G169" s="35" t="s">
        <v>268</v>
      </c>
      <c r="H169" s="36">
        <v>331.44</v>
      </c>
      <c r="I169" s="37">
        <f t="shared" si="1"/>
        <v>331.44</v>
      </c>
      <c r="J169" s="38" t="s">
        <v>22</v>
      </c>
      <c r="K169" s="38" t="s">
        <v>35</v>
      </c>
      <c r="L169" s="38" t="s">
        <v>49</v>
      </c>
      <c r="M169" s="39" t="s">
        <v>25</v>
      </c>
      <c r="N169" s="40" t="s">
        <v>26</v>
      </c>
      <c r="O169" s="41"/>
      <c r="P169" s="41"/>
      <c r="Q169" s="41"/>
      <c r="R169" s="41"/>
      <c r="S169" s="42"/>
      <c r="T169" s="43"/>
      <c r="U169" s="44"/>
      <c r="V169" s="44"/>
      <c r="W169" s="44"/>
      <c r="X169" s="44"/>
      <c r="Y169" s="45"/>
    </row>
    <row r="170" ht="15.75" customHeight="1">
      <c r="A170" s="33" t="s">
        <v>17</v>
      </c>
      <c r="B170" s="34">
        <v>4500472.0</v>
      </c>
      <c r="C170" s="34" t="s">
        <v>267</v>
      </c>
      <c r="D170" s="34" t="s">
        <v>41</v>
      </c>
      <c r="E170" s="34">
        <v>1.0</v>
      </c>
      <c r="F170" s="34" t="s">
        <v>72</v>
      </c>
      <c r="G170" s="35" t="s">
        <v>268</v>
      </c>
      <c r="H170" s="36">
        <v>331.44</v>
      </c>
      <c r="I170" s="37">
        <f t="shared" si="1"/>
        <v>331.44</v>
      </c>
      <c r="J170" s="38" t="s">
        <v>22</v>
      </c>
      <c r="K170" s="38" t="s">
        <v>35</v>
      </c>
      <c r="L170" s="38" t="s">
        <v>49</v>
      </c>
      <c r="M170" s="39" t="s">
        <v>25</v>
      </c>
      <c r="N170" s="40" t="s">
        <v>26</v>
      </c>
      <c r="O170" s="41"/>
      <c r="P170" s="41"/>
      <c r="Q170" s="41"/>
      <c r="R170" s="41"/>
      <c r="S170" s="42"/>
      <c r="T170" s="43"/>
      <c r="U170" s="44"/>
      <c r="V170" s="44"/>
      <c r="W170" s="44"/>
      <c r="X170" s="44"/>
      <c r="Y170" s="45"/>
    </row>
    <row r="171" ht="15.75" customHeight="1">
      <c r="A171" s="33" t="s">
        <v>17</v>
      </c>
      <c r="B171" s="34">
        <v>4500032.0</v>
      </c>
      <c r="C171" s="34" t="s">
        <v>269</v>
      </c>
      <c r="D171" s="34" t="s">
        <v>66</v>
      </c>
      <c r="E171" s="34">
        <v>1.0</v>
      </c>
      <c r="F171" s="34" t="s">
        <v>20</v>
      </c>
      <c r="G171" s="35" t="s">
        <v>270</v>
      </c>
      <c r="H171" s="36">
        <v>330.21</v>
      </c>
      <c r="I171" s="37">
        <f t="shared" si="1"/>
        <v>330.21</v>
      </c>
      <c r="J171" s="38" t="s">
        <v>22</v>
      </c>
      <c r="K171" s="38" t="s">
        <v>35</v>
      </c>
      <c r="L171" s="38" t="s">
        <v>49</v>
      </c>
      <c r="M171" s="39" t="s">
        <v>25</v>
      </c>
      <c r="N171" s="40" t="s">
        <v>26</v>
      </c>
      <c r="O171" s="41"/>
      <c r="P171" s="41"/>
      <c r="Q171" s="41"/>
      <c r="R171" s="41"/>
      <c r="S171" s="42"/>
      <c r="T171" s="43"/>
      <c r="U171" s="44"/>
      <c r="V171" s="44"/>
      <c r="W171" s="44"/>
      <c r="X171" s="44"/>
      <c r="Y171" s="45"/>
    </row>
    <row r="172" ht="15.75" customHeight="1">
      <c r="A172" s="33" t="s">
        <v>17</v>
      </c>
      <c r="B172" s="34">
        <v>4500472.0</v>
      </c>
      <c r="C172" s="34" t="s">
        <v>271</v>
      </c>
      <c r="D172" s="34" t="s">
        <v>114</v>
      </c>
      <c r="E172" s="34">
        <v>1.0</v>
      </c>
      <c r="F172" s="34" t="s">
        <v>20</v>
      </c>
      <c r="G172" s="35" t="s">
        <v>272</v>
      </c>
      <c r="H172" s="36">
        <v>329.25</v>
      </c>
      <c r="I172" s="37">
        <f t="shared" si="1"/>
        <v>329.25</v>
      </c>
      <c r="J172" s="38" t="s">
        <v>22</v>
      </c>
      <c r="K172" s="38" t="s">
        <v>35</v>
      </c>
      <c r="L172" s="38" t="s">
        <v>49</v>
      </c>
      <c r="M172" s="39" t="s">
        <v>25</v>
      </c>
      <c r="N172" s="40" t="s">
        <v>26</v>
      </c>
      <c r="O172" s="41"/>
      <c r="P172" s="41"/>
      <c r="Q172" s="41"/>
      <c r="R172" s="41"/>
      <c r="S172" s="42"/>
      <c r="T172" s="43"/>
      <c r="U172" s="44"/>
      <c r="V172" s="44"/>
      <c r="W172" s="44"/>
      <c r="X172" s="44"/>
      <c r="Y172" s="45"/>
    </row>
    <row r="173" ht="15.75" customHeight="1">
      <c r="A173" s="33" t="s">
        <v>17</v>
      </c>
      <c r="B173" s="34">
        <v>4500472.0</v>
      </c>
      <c r="C173" s="34" t="s">
        <v>273</v>
      </c>
      <c r="D173" s="34" t="s">
        <v>98</v>
      </c>
      <c r="E173" s="34">
        <v>1.0</v>
      </c>
      <c r="F173" s="34" t="s">
        <v>29</v>
      </c>
      <c r="G173" s="35" t="s">
        <v>274</v>
      </c>
      <c r="H173" s="36">
        <v>329.0</v>
      </c>
      <c r="I173" s="37">
        <f t="shared" si="1"/>
        <v>329</v>
      </c>
      <c r="J173" s="38" t="s">
        <v>22</v>
      </c>
      <c r="K173" s="38" t="s">
        <v>35</v>
      </c>
      <c r="L173" s="38" t="s">
        <v>36</v>
      </c>
      <c r="M173" s="39" t="s">
        <v>25</v>
      </c>
      <c r="N173" s="40" t="s">
        <v>26</v>
      </c>
      <c r="O173" s="41"/>
      <c r="P173" s="41"/>
      <c r="Q173" s="41"/>
      <c r="R173" s="41"/>
      <c r="S173" s="42"/>
      <c r="T173" s="43"/>
      <c r="U173" s="44"/>
      <c r="V173" s="44"/>
      <c r="W173" s="44"/>
      <c r="X173" s="44"/>
      <c r="Y173" s="45"/>
    </row>
    <row r="174" ht="15.75" customHeight="1">
      <c r="A174" s="33" t="s">
        <v>17</v>
      </c>
      <c r="B174" s="34">
        <v>4500472.0</v>
      </c>
      <c r="C174" s="34" t="s">
        <v>273</v>
      </c>
      <c r="D174" s="34" t="s">
        <v>47</v>
      </c>
      <c r="E174" s="34">
        <v>2.0</v>
      </c>
      <c r="F174" s="34" t="s">
        <v>29</v>
      </c>
      <c r="G174" s="35" t="s">
        <v>274</v>
      </c>
      <c r="H174" s="36">
        <v>329.0</v>
      </c>
      <c r="I174" s="37">
        <f t="shared" si="1"/>
        <v>658</v>
      </c>
      <c r="J174" s="38" t="s">
        <v>22</v>
      </c>
      <c r="K174" s="38" t="s">
        <v>35</v>
      </c>
      <c r="L174" s="38" t="s">
        <v>36</v>
      </c>
      <c r="M174" s="39" t="s">
        <v>25</v>
      </c>
      <c r="N174" s="40" t="s">
        <v>26</v>
      </c>
      <c r="O174" s="41"/>
      <c r="P174" s="41"/>
      <c r="Q174" s="41"/>
      <c r="R174" s="41"/>
      <c r="S174" s="42"/>
      <c r="T174" s="43"/>
      <c r="U174" s="44"/>
      <c r="V174" s="44"/>
      <c r="W174" s="44"/>
      <c r="X174" s="44"/>
      <c r="Y174" s="45"/>
    </row>
    <row r="175" ht="15.75" customHeight="1">
      <c r="A175" s="33" t="s">
        <v>17</v>
      </c>
      <c r="B175" s="34">
        <v>4500472.0</v>
      </c>
      <c r="C175" s="34" t="s">
        <v>275</v>
      </c>
      <c r="D175" s="34" t="s">
        <v>114</v>
      </c>
      <c r="E175" s="34">
        <v>1.0</v>
      </c>
      <c r="F175" s="34" t="s">
        <v>20</v>
      </c>
      <c r="G175" s="35" t="s">
        <v>276</v>
      </c>
      <c r="H175" s="36">
        <v>319.9</v>
      </c>
      <c r="I175" s="37">
        <f t="shared" si="1"/>
        <v>319.9</v>
      </c>
      <c r="J175" s="38" t="s">
        <v>22</v>
      </c>
      <c r="K175" s="38" t="s">
        <v>35</v>
      </c>
      <c r="L175" s="38" t="s">
        <v>49</v>
      </c>
      <c r="M175" s="39" t="s">
        <v>25</v>
      </c>
      <c r="N175" s="40" t="s">
        <v>26</v>
      </c>
      <c r="O175" s="41"/>
      <c r="P175" s="41"/>
      <c r="Q175" s="41"/>
      <c r="R175" s="41"/>
      <c r="S175" s="42"/>
      <c r="T175" s="43"/>
      <c r="U175" s="44"/>
      <c r="V175" s="44"/>
      <c r="W175" s="44"/>
      <c r="X175" s="44"/>
      <c r="Y175" s="45"/>
    </row>
    <row r="176" ht="15.75" customHeight="1">
      <c r="A176" s="33" t="s">
        <v>17</v>
      </c>
      <c r="B176" s="34">
        <v>4500472.0</v>
      </c>
      <c r="C176" s="34" t="s">
        <v>277</v>
      </c>
      <c r="D176" s="34" t="s">
        <v>98</v>
      </c>
      <c r="E176" s="34">
        <v>1.0</v>
      </c>
      <c r="F176" s="34" t="s">
        <v>29</v>
      </c>
      <c r="G176" s="35" t="s">
        <v>278</v>
      </c>
      <c r="H176" s="36">
        <v>310.41</v>
      </c>
      <c r="I176" s="37">
        <f t="shared" si="1"/>
        <v>310.41</v>
      </c>
      <c r="J176" s="38" t="s">
        <v>22</v>
      </c>
      <c r="K176" s="38" t="s">
        <v>35</v>
      </c>
      <c r="L176" s="38" t="s">
        <v>49</v>
      </c>
      <c r="M176" s="39" t="s">
        <v>25</v>
      </c>
      <c r="N176" s="40" t="s">
        <v>26</v>
      </c>
      <c r="O176" s="41"/>
      <c r="P176" s="41"/>
      <c r="Q176" s="41"/>
      <c r="R176" s="41"/>
      <c r="S176" s="42"/>
      <c r="T176" s="43"/>
      <c r="U176" s="44"/>
      <c r="V176" s="44"/>
      <c r="W176" s="44"/>
      <c r="X176" s="44"/>
      <c r="Y176" s="45"/>
    </row>
    <row r="177" ht="15.75" customHeight="1">
      <c r="A177" s="33" t="s">
        <v>17</v>
      </c>
      <c r="B177" s="34">
        <v>154511.0</v>
      </c>
      <c r="C177" s="34" t="s">
        <v>279</v>
      </c>
      <c r="D177" s="34" t="s">
        <v>114</v>
      </c>
      <c r="E177" s="34">
        <v>1.0</v>
      </c>
      <c r="F177" s="34" t="s">
        <v>33</v>
      </c>
      <c r="G177" s="35" t="s">
        <v>280</v>
      </c>
      <c r="H177" s="36">
        <v>303.0</v>
      </c>
      <c r="I177" s="37">
        <f t="shared" si="1"/>
        <v>303</v>
      </c>
      <c r="J177" s="38" t="s">
        <v>90</v>
      </c>
      <c r="K177" s="38" t="s">
        <v>186</v>
      </c>
      <c r="L177" s="38" t="s">
        <v>187</v>
      </c>
      <c r="M177" s="39" t="s">
        <v>25</v>
      </c>
      <c r="N177" s="40" t="s">
        <v>26</v>
      </c>
      <c r="O177" s="41"/>
      <c r="P177" s="41"/>
      <c r="Q177" s="41"/>
      <c r="R177" s="41"/>
      <c r="S177" s="42"/>
      <c r="T177" s="43"/>
      <c r="U177" s="44"/>
      <c r="V177" s="44"/>
      <c r="W177" s="44"/>
      <c r="X177" s="44"/>
      <c r="Y177" s="45"/>
    </row>
    <row r="178" ht="15.75" customHeight="1">
      <c r="A178" s="33" t="s">
        <v>17</v>
      </c>
      <c r="B178" s="34">
        <v>4500032.0</v>
      </c>
      <c r="C178" s="34" t="s">
        <v>263</v>
      </c>
      <c r="D178" s="34" t="s">
        <v>41</v>
      </c>
      <c r="E178" s="34">
        <v>1.0</v>
      </c>
      <c r="F178" s="34" t="s">
        <v>29</v>
      </c>
      <c r="G178" s="35" t="s">
        <v>264</v>
      </c>
      <c r="H178" s="36">
        <v>289.0</v>
      </c>
      <c r="I178" s="37">
        <f t="shared" si="1"/>
        <v>289</v>
      </c>
      <c r="J178" s="38" t="s">
        <v>22</v>
      </c>
      <c r="K178" s="38" t="s">
        <v>35</v>
      </c>
      <c r="L178" s="38" t="s">
        <v>49</v>
      </c>
      <c r="M178" s="39" t="s">
        <v>25</v>
      </c>
      <c r="N178" s="40" t="s">
        <v>26</v>
      </c>
      <c r="O178" s="41"/>
      <c r="P178" s="41"/>
      <c r="Q178" s="41"/>
      <c r="R178" s="41"/>
      <c r="S178" s="42"/>
      <c r="T178" s="43"/>
      <c r="U178" s="44"/>
      <c r="V178" s="44"/>
      <c r="W178" s="44"/>
      <c r="X178" s="44"/>
      <c r="Y178" s="45"/>
    </row>
    <row r="179" ht="15.75" customHeight="1">
      <c r="A179" s="33" t="s">
        <v>17</v>
      </c>
      <c r="B179" s="34">
        <v>4500472.0</v>
      </c>
      <c r="C179" s="34" t="s">
        <v>281</v>
      </c>
      <c r="D179" s="34" t="s">
        <v>114</v>
      </c>
      <c r="E179" s="34">
        <v>1.0</v>
      </c>
      <c r="F179" s="34" t="s">
        <v>33</v>
      </c>
      <c r="G179" s="35" t="s">
        <v>262</v>
      </c>
      <c r="H179" s="36">
        <v>289.0</v>
      </c>
      <c r="I179" s="37">
        <f t="shared" si="1"/>
        <v>289</v>
      </c>
      <c r="J179" s="38" t="s">
        <v>22</v>
      </c>
      <c r="K179" s="38" t="s">
        <v>35</v>
      </c>
      <c r="L179" s="38" t="s">
        <v>49</v>
      </c>
      <c r="M179" s="39" t="s">
        <v>25</v>
      </c>
      <c r="N179" s="40" t="s">
        <v>26</v>
      </c>
      <c r="O179" s="41"/>
      <c r="P179" s="41"/>
      <c r="Q179" s="41"/>
      <c r="R179" s="41"/>
      <c r="S179" s="42"/>
      <c r="T179" s="43"/>
      <c r="U179" s="44"/>
      <c r="V179" s="44"/>
      <c r="W179" s="44"/>
      <c r="X179" s="44"/>
      <c r="Y179" s="45"/>
    </row>
    <row r="180" ht="15.75" customHeight="1">
      <c r="A180" s="33" t="s">
        <v>17</v>
      </c>
      <c r="B180" s="34">
        <v>4500472.0</v>
      </c>
      <c r="C180" s="34" t="s">
        <v>282</v>
      </c>
      <c r="D180" s="34" t="s">
        <v>62</v>
      </c>
      <c r="E180" s="34">
        <v>1.0</v>
      </c>
      <c r="F180" s="34" t="s">
        <v>29</v>
      </c>
      <c r="G180" s="35" t="s">
        <v>283</v>
      </c>
      <c r="H180" s="36">
        <v>281.32</v>
      </c>
      <c r="I180" s="37">
        <f t="shared" si="1"/>
        <v>281.32</v>
      </c>
      <c r="J180" s="38" t="s">
        <v>22</v>
      </c>
      <c r="K180" s="38" t="s">
        <v>35</v>
      </c>
      <c r="L180" s="38" t="s">
        <v>161</v>
      </c>
      <c r="M180" s="39" t="s">
        <v>25</v>
      </c>
      <c r="N180" s="40" t="s">
        <v>26</v>
      </c>
      <c r="O180" s="41"/>
      <c r="P180" s="41"/>
      <c r="Q180" s="41"/>
      <c r="R180" s="41"/>
      <c r="S180" s="42"/>
      <c r="T180" s="43"/>
      <c r="U180" s="44"/>
      <c r="V180" s="44"/>
      <c r="W180" s="44"/>
      <c r="X180" s="44"/>
      <c r="Y180" s="45"/>
    </row>
    <row r="181" ht="15.75" customHeight="1">
      <c r="A181" s="33" t="s">
        <v>17</v>
      </c>
      <c r="B181" s="34">
        <v>4500472.0</v>
      </c>
      <c r="C181" s="34" t="s">
        <v>282</v>
      </c>
      <c r="D181" s="34" t="s">
        <v>44</v>
      </c>
      <c r="E181" s="34">
        <v>1.0</v>
      </c>
      <c r="F181" s="34" t="s">
        <v>29</v>
      </c>
      <c r="G181" s="35" t="s">
        <v>283</v>
      </c>
      <c r="H181" s="36">
        <v>281.32</v>
      </c>
      <c r="I181" s="37">
        <f t="shared" si="1"/>
        <v>281.32</v>
      </c>
      <c r="J181" s="38" t="s">
        <v>22</v>
      </c>
      <c r="K181" s="38" t="s">
        <v>35</v>
      </c>
      <c r="L181" s="38" t="s">
        <v>161</v>
      </c>
      <c r="M181" s="39" t="s">
        <v>25</v>
      </c>
      <c r="N181" s="40" t="s">
        <v>26</v>
      </c>
      <c r="O181" s="41"/>
      <c r="P181" s="41"/>
      <c r="Q181" s="41"/>
      <c r="R181" s="41"/>
      <c r="S181" s="42"/>
      <c r="T181" s="43"/>
      <c r="U181" s="44"/>
      <c r="V181" s="44"/>
      <c r="W181" s="44"/>
      <c r="X181" s="44"/>
      <c r="Y181" s="45"/>
    </row>
    <row r="182" ht="15.75" customHeight="1">
      <c r="A182" s="33" t="s">
        <v>17</v>
      </c>
      <c r="B182" s="34">
        <v>4500032.0</v>
      </c>
      <c r="C182" s="34" t="s">
        <v>284</v>
      </c>
      <c r="D182" s="34" t="s">
        <v>66</v>
      </c>
      <c r="E182" s="34">
        <v>1.0</v>
      </c>
      <c r="F182" s="34" t="s">
        <v>33</v>
      </c>
      <c r="G182" s="35" t="s">
        <v>285</v>
      </c>
      <c r="H182" s="36">
        <v>279.9</v>
      </c>
      <c r="I182" s="37">
        <f t="shared" si="1"/>
        <v>279.9</v>
      </c>
      <c r="J182" s="38" t="s">
        <v>22</v>
      </c>
      <c r="K182" s="38" t="s">
        <v>35</v>
      </c>
      <c r="L182" s="38" t="s">
        <v>49</v>
      </c>
      <c r="M182" s="39" t="s">
        <v>25</v>
      </c>
      <c r="N182" s="40" t="s">
        <v>26</v>
      </c>
      <c r="O182" s="41"/>
      <c r="P182" s="41"/>
      <c r="Q182" s="41"/>
      <c r="R182" s="41"/>
      <c r="S182" s="42"/>
      <c r="T182" s="43"/>
      <c r="U182" s="44"/>
      <c r="V182" s="44"/>
      <c r="W182" s="44"/>
      <c r="X182" s="44"/>
      <c r="Y182" s="45"/>
    </row>
    <row r="183" ht="15.75" customHeight="1">
      <c r="A183" s="33" t="s">
        <v>17</v>
      </c>
      <c r="B183" s="34">
        <v>4500032.0</v>
      </c>
      <c r="C183" s="34" t="s">
        <v>284</v>
      </c>
      <c r="D183" s="34" t="s">
        <v>80</v>
      </c>
      <c r="E183" s="34">
        <v>1.0</v>
      </c>
      <c r="F183" s="34" t="s">
        <v>33</v>
      </c>
      <c r="G183" s="35" t="s">
        <v>285</v>
      </c>
      <c r="H183" s="36">
        <v>279.9</v>
      </c>
      <c r="I183" s="37">
        <f t="shared" si="1"/>
        <v>279.9</v>
      </c>
      <c r="J183" s="38" t="s">
        <v>22</v>
      </c>
      <c r="K183" s="38" t="s">
        <v>35</v>
      </c>
      <c r="L183" s="38" t="s">
        <v>49</v>
      </c>
      <c r="M183" s="39" t="s">
        <v>25</v>
      </c>
      <c r="N183" s="40" t="s">
        <v>26</v>
      </c>
      <c r="O183" s="41"/>
      <c r="P183" s="41"/>
      <c r="Q183" s="41"/>
      <c r="R183" s="41"/>
      <c r="S183" s="42"/>
      <c r="T183" s="43"/>
      <c r="U183" s="44"/>
      <c r="V183" s="44"/>
      <c r="W183" s="44"/>
      <c r="X183" s="44"/>
      <c r="Y183" s="45"/>
    </row>
    <row r="184" ht="15.75" customHeight="1">
      <c r="A184" s="33" t="s">
        <v>17</v>
      </c>
      <c r="B184" s="34">
        <v>4500472.0</v>
      </c>
      <c r="C184" s="34" t="s">
        <v>284</v>
      </c>
      <c r="D184" s="34" t="s">
        <v>47</v>
      </c>
      <c r="E184" s="34">
        <v>1.0</v>
      </c>
      <c r="F184" s="34" t="s">
        <v>29</v>
      </c>
      <c r="G184" s="35" t="s">
        <v>285</v>
      </c>
      <c r="H184" s="36">
        <v>279.9</v>
      </c>
      <c r="I184" s="37">
        <f t="shared" si="1"/>
        <v>279.9</v>
      </c>
      <c r="J184" s="38" t="s">
        <v>22</v>
      </c>
      <c r="K184" s="38" t="s">
        <v>35</v>
      </c>
      <c r="L184" s="38" t="s">
        <v>49</v>
      </c>
      <c r="M184" s="39" t="s">
        <v>25</v>
      </c>
      <c r="N184" s="40" t="s">
        <v>26</v>
      </c>
      <c r="O184" s="41"/>
      <c r="P184" s="41"/>
      <c r="Q184" s="41"/>
      <c r="R184" s="41"/>
      <c r="S184" s="42"/>
      <c r="T184" s="43"/>
      <c r="U184" s="44"/>
      <c r="V184" s="44"/>
      <c r="W184" s="44"/>
      <c r="X184" s="44"/>
      <c r="Y184" s="45"/>
    </row>
    <row r="185" ht="15.75" customHeight="1">
      <c r="A185" s="33" t="s">
        <v>17</v>
      </c>
      <c r="B185" s="34">
        <v>4500472.0</v>
      </c>
      <c r="C185" s="34" t="s">
        <v>284</v>
      </c>
      <c r="D185" s="34" t="s">
        <v>114</v>
      </c>
      <c r="E185" s="34">
        <v>1.0</v>
      </c>
      <c r="F185" s="34" t="s">
        <v>20</v>
      </c>
      <c r="G185" s="35" t="s">
        <v>285</v>
      </c>
      <c r="H185" s="36">
        <v>279.9</v>
      </c>
      <c r="I185" s="37">
        <f t="shared" si="1"/>
        <v>279.9</v>
      </c>
      <c r="J185" s="38" t="s">
        <v>22</v>
      </c>
      <c r="K185" s="38" t="s">
        <v>35</v>
      </c>
      <c r="L185" s="38" t="s">
        <v>49</v>
      </c>
      <c r="M185" s="39" t="s">
        <v>25</v>
      </c>
      <c r="N185" s="40" t="s">
        <v>26</v>
      </c>
      <c r="O185" s="41"/>
      <c r="P185" s="41"/>
      <c r="Q185" s="41"/>
      <c r="R185" s="41"/>
      <c r="S185" s="42"/>
      <c r="T185" s="43"/>
      <c r="U185" s="44"/>
      <c r="V185" s="44"/>
      <c r="W185" s="44"/>
      <c r="X185" s="44"/>
      <c r="Y185" s="45"/>
    </row>
    <row r="186" ht="15.75" customHeight="1">
      <c r="A186" s="33" t="s">
        <v>17</v>
      </c>
      <c r="B186" s="34">
        <v>4500472.0</v>
      </c>
      <c r="C186" s="34" t="s">
        <v>286</v>
      </c>
      <c r="D186" s="34" t="s">
        <v>58</v>
      </c>
      <c r="E186" s="34">
        <v>1.0</v>
      </c>
      <c r="F186" s="34" t="s">
        <v>29</v>
      </c>
      <c r="G186" s="35" t="s">
        <v>223</v>
      </c>
      <c r="H186" s="36">
        <v>274.35</v>
      </c>
      <c r="I186" s="37">
        <f t="shared" si="1"/>
        <v>274.35</v>
      </c>
      <c r="J186" s="38" t="s">
        <v>22</v>
      </c>
      <c r="K186" s="38" t="s">
        <v>35</v>
      </c>
      <c r="L186" s="38" t="s">
        <v>49</v>
      </c>
      <c r="M186" s="39" t="s">
        <v>25</v>
      </c>
      <c r="N186" s="40" t="s">
        <v>26</v>
      </c>
      <c r="O186" s="41"/>
      <c r="P186" s="41"/>
      <c r="Q186" s="41"/>
      <c r="R186" s="41"/>
      <c r="S186" s="42"/>
      <c r="T186" s="43"/>
      <c r="U186" s="44"/>
      <c r="V186" s="44"/>
      <c r="W186" s="44"/>
      <c r="X186" s="44"/>
      <c r="Y186" s="45"/>
    </row>
    <row r="187" ht="15.75" customHeight="1">
      <c r="A187" s="33" t="s">
        <v>17</v>
      </c>
      <c r="B187" s="34">
        <v>4500472.0</v>
      </c>
      <c r="C187" s="34" t="s">
        <v>287</v>
      </c>
      <c r="D187" s="34" t="s">
        <v>66</v>
      </c>
      <c r="E187" s="34">
        <v>1.0</v>
      </c>
      <c r="F187" s="34" t="s">
        <v>20</v>
      </c>
      <c r="G187" s="35" t="s">
        <v>288</v>
      </c>
      <c r="H187" s="36">
        <v>269.0</v>
      </c>
      <c r="I187" s="37">
        <f t="shared" si="1"/>
        <v>269</v>
      </c>
      <c r="J187" s="38" t="s">
        <v>289</v>
      </c>
      <c r="K187" s="38" t="s">
        <v>23</v>
      </c>
      <c r="L187" s="38" t="s">
        <v>64</v>
      </c>
      <c r="M187" s="39" t="s">
        <v>25</v>
      </c>
      <c r="N187" s="40" t="s">
        <v>26</v>
      </c>
      <c r="O187" s="41"/>
      <c r="P187" s="41"/>
      <c r="Q187" s="41"/>
      <c r="R187" s="41"/>
      <c r="S187" s="42"/>
      <c r="T187" s="43"/>
      <c r="U187" s="44"/>
      <c r="V187" s="44"/>
      <c r="W187" s="44"/>
      <c r="X187" s="44"/>
      <c r="Y187" s="45"/>
    </row>
    <row r="188" ht="15.75" customHeight="1">
      <c r="A188" s="33" t="s">
        <v>17</v>
      </c>
      <c r="B188" s="34">
        <v>4500472.0</v>
      </c>
      <c r="C188" s="34" t="s">
        <v>287</v>
      </c>
      <c r="D188" s="34" t="s">
        <v>114</v>
      </c>
      <c r="E188" s="34">
        <v>2.0</v>
      </c>
      <c r="F188" s="34" t="s">
        <v>33</v>
      </c>
      <c r="G188" s="35" t="s">
        <v>288</v>
      </c>
      <c r="H188" s="36">
        <v>269.0</v>
      </c>
      <c r="I188" s="37">
        <f t="shared" si="1"/>
        <v>538</v>
      </c>
      <c r="J188" s="38" t="s">
        <v>289</v>
      </c>
      <c r="K188" s="38" t="s">
        <v>23</v>
      </c>
      <c r="L188" s="38" t="s">
        <v>64</v>
      </c>
      <c r="M188" s="39" t="s">
        <v>25</v>
      </c>
      <c r="N188" s="40" t="s">
        <v>26</v>
      </c>
      <c r="O188" s="41"/>
      <c r="P188" s="41"/>
      <c r="Q188" s="41"/>
      <c r="R188" s="41"/>
      <c r="S188" s="42"/>
      <c r="T188" s="43"/>
      <c r="U188" s="44"/>
      <c r="V188" s="44"/>
      <c r="W188" s="44"/>
      <c r="X188" s="44"/>
      <c r="Y188" s="45"/>
    </row>
    <row r="189" ht="15.75" customHeight="1">
      <c r="A189" s="33" t="s">
        <v>17</v>
      </c>
      <c r="B189" s="34">
        <v>4500032.0</v>
      </c>
      <c r="C189" s="34" t="s">
        <v>290</v>
      </c>
      <c r="D189" s="34" t="s">
        <v>66</v>
      </c>
      <c r="E189" s="34">
        <v>1.0</v>
      </c>
      <c r="F189" s="34" t="s">
        <v>33</v>
      </c>
      <c r="G189" s="35" t="s">
        <v>291</v>
      </c>
      <c r="H189" s="36">
        <v>267.25</v>
      </c>
      <c r="I189" s="37">
        <f t="shared" si="1"/>
        <v>267.25</v>
      </c>
      <c r="J189" s="38" t="s">
        <v>22</v>
      </c>
      <c r="K189" s="38" t="s">
        <v>23</v>
      </c>
      <c r="L189" s="38" t="s">
        <v>64</v>
      </c>
      <c r="M189" s="39" t="s">
        <v>25</v>
      </c>
      <c r="N189" s="40" t="s">
        <v>26</v>
      </c>
      <c r="O189" s="41"/>
      <c r="P189" s="41"/>
      <c r="Q189" s="41"/>
      <c r="R189" s="41"/>
      <c r="S189" s="42"/>
      <c r="T189" s="43"/>
      <c r="U189" s="44"/>
      <c r="V189" s="44"/>
      <c r="W189" s="44"/>
      <c r="X189" s="44"/>
      <c r="Y189" s="45"/>
    </row>
    <row r="190" ht="15.75" customHeight="1">
      <c r="A190" s="33" t="s">
        <v>17</v>
      </c>
      <c r="B190" s="34">
        <v>4500472.0</v>
      </c>
      <c r="C190" s="34" t="s">
        <v>292</v>
      </c>
      <c r="D190" s="34" t="s">
        <v>114</v>
      </c>
      <c r="E190" s="34">
        <v>1.0</v>
      </c>
      <c r="F190" s="34" t="s">
        <v>33</v>
      </c>
      <c r="G190" s="35" t="s">
        <v>293</v>
      </c>
      <c r="H190" s="36">
        <v>265.5</v>
      </c>
      <c r="I190" s="37">
        <f t="shared" si="1"/>
        <v>265.5</v>
      </c>
      <c r="J190" s="38" t="s">
        <v>289</v>
      </c>
      <c r="K190" s="38" t="s">
        <v>23</v>
      </c>
      <c r="L190" s="38" t="s">
        <v>64</v>
      </c>
      <c r="M190" s="39" t="s">
        <v>25</v>
      </c>
      <c r="N190" s="40" t="s">
        <v>26</v>
      </c>
      <c r="O190" s="41"/>
      <c r="P190" s="41"/>
      <c r="Q190" s="41"/>
      <c r="R190" s="41"/>
      <c r="S190" s="42"/>
      <c r="T190" s="43"/>
      <c r="U190" s="44"/>
      <c r="V190" s="44"/>
      <c r="W190" s="44"/>
      <c r="X190" s="44"/>
      <c r="Y190" s="45"/>
    </row>
    <row r="191" ht="15.75" customHeight="1">
      <c r="A191" s="33" t="s">
        <v>17</v>
      </c>
      <c r="B191" s="34">
        <v>4500472.0</v>
      </c>
      <c r="C191" s="34" t="s">
        <v>294</v>
      </c>
      <c r="D191" s="34" t="s">
        <v>47</v>
      </c>
      <c r="E191" s="34">
        <v>1.0</v>
      </c>
      <c r="F191" s="34" t="s">
        <v>20</v>
      </c>
      <c r="G191" s="35" t="s">
        <v>295</v>
      </c>
      <c r="H191" s="36">
        <v>259.91</v>
      </c>
      <c r="I191" s="37">
        <f t="shared" si="1"/>
        <v>259.91</v>
      </c>
      <c r="J191" s="38" t="s">
        <v>22</v>
      </c>
      <c r="K191" s="38" t="s">
        <v>35</v>
      </c>
      <c r="L191" s="38" t="s">
        <v>49</v>
      </c>
      <c r="M191" s="39" t="s">
        <v>25</v>
      </c>
      <c r="N191" s="40" t="s">
        <v>26</v>
      </c>
      <c r="O191" s="41"/>
      <c r="P191" s="41"/>
      <c r="Q191" s="41"/>
      <c r="R191" s="41"/>
      <c r="S191" s="42"/>
      <c r="T191" s="43"/>
      <c r="U191" s="44"/>
      <c r="V191" s="44"/>
      <c r="W191" s="44"/>
      <c r="X191" s="44"/>
      <c r="Y191" s="45"/>
    </row>
    <row r="192" ht="15.75" customHeight="1">
      <c r="A192" s="33" t="s">
        <v>17</v>
      </c>
      <c r="B192" s="34">
        <v>4500032.0</v>
      </c>
      <c r="C192" s="34" t="s">
        <v>296</v>
      </c>
      <c r="D192" s="34" t="s">
        <v>55</v>
      </c>
      <c r="E192" s="34">
        <v>1.0</v>
      </c>
      <c r="F192" s="34" t="s">
        <v>20</v>
      </c>
      <c r="G192" s="35" t="s">
        <v>297</v>
      </c>
      <c r="H192" s="36">
        <v>259.9</v>
      </c>
      <c r="I192" s="37">
        <f t="shared" si="1"/>
        <v>259.9</v>
      </c>
      <c r="J192" s="38" t="s">
        <v>22</v>
      </c>
      <c r="K192" s="38" t="s">
        <v>35</v>
      </c>
      <c r="L192" s="38" t="s">
        <v>49</v>
      </c>
      <c r="M192" s="39" t="s">
        <v>25</v>
      </c>
      <c r="N192" s="40" t="s">
        <v>26</v>
      </c>
      <c r="O192" s="41"/>
      <c r="P192" s="41"/>
      <c r="Q192" s="41"/>
      <c r="R192" s="41"/>
      <c r="S192" s="42"/>
      <c r="T192" s="43"/>
      <c r="U192" s="44"/>
      <c r="V192" s="44"/>
      <c r="W192" s="44"/>
      <c r="X192" s="44"/>
      <c r="Y192" s="45"/>
    </row>
    <row r="193" ht="15.75" customHeight="1">
      <c r="A193" s="33" t="s">
        <v>17</v>
      </c>
      <c r="B193" s="34">
        <v>4500032.0</v>
      </c>
      <c r="C193" s="34" t="s">
        <v>298</v>
      </c>
      <c r="D193" s="34" t="s">
        <v>80</v>
      </c>
      <c r="E193" s="34">
        <v>1.0</v>
      </c>
      <c r="F193" s="34" t="s">
        <v>33</v>
      </c>
      <c r="G193" s="35" t="s">
        <v>299</v>
      </c>
      <c r="H193" s="36">
        <v>253.11</v>
      </c>
      <c r="I193" s="37">
        <f t="shared" si="1"/>
        <v>253.11</v>
      </c>
      <c r="J193" s="38" t="s">
        <v>22</v>
      </c>
      <c r="K193" s="38" t="s">
        <v>35</v>
      </c>
      <c r="L193" s="38" t="s">
        <v>161</v>
      </c>
      <c r="M193" s="39" t="s">
        <v>25</v>
      </c>
      <c r="N193" s="40" t="s">
        <v>26</v>
      </c>
      <c r="O193" s="41"/>
      <c r="P193" s="41"/>
      <c r="Q193" s="41"/>
      <c r="R193" s="41"/>
      <c r="S193" s="42"/>
      <c r="T193" s="43"/>
      <c r="U193" s="44"/>
      <c r="V193" s="44"/>
      <c r="W193" s="44"/>
      <c r="X193" s="44"/>
      <c r="Y193" s="45"/>
    </row>
    <row r="194" ht="15.75" customHeight="1">
      <c r="A194" s="33" t="s">
        <v>17</v>
      </c>
      <c r="B194" s="34">
        <v>4500032.0</v>
      </c>
      <c r="C194" s="34" t="s">
        <v>300</v>
      </c>
      <c r="D194" s="34" t="s">
        <v>28</v>
      </c>
      <c r="E194" s="34">
        <v>1.0</v>
      </c>
      <c r="F194" s="34" t="s">
        <v>20</v>
      </c>
      <c r="G194" s="35" t="s">
        <v>299</v>
      </c>
      <c r="H194" s="36">
        <v>253.09</v>
      </c>
      <c r="I194" s="37">
        <f t="shared" si="1"/>
        <v>253.09</v>
      </c>
      <c r="J194" s="38" t="s">
        <v>22</v>
      </c>
      <c r="K194" s="38" t="s">
        <v>35</v>
      </c>
      <c r="L194" s="38" t="s">
        <v>161</v>
      </c>
      <c r="M194" s="39" t="s">
        <v>25</v>
      </c>
      <c r="N194" s="40" t="s">
        <v>26</v>
      </c>
      <c r="O194" s="41"/>
      <c r="P194" s="41"/>
      <c r="Q194" s="41"/>
      <c r="R194" s="41"/>
      <c r="S194" s="42"/>
      <c r="T194" s="43"/>
      <c r="U194" s="44"/>
      <c r="V194" s="44"/>
      <c r="W194" s="44"/>
      <c r="X194" s="44"/>
      <c r="Y194" s="45"/>
    </row>
    <row r="195" ht="15.75" customHeight="1">
      <c r="A195" s="33" t="s">
        <v>17</v>
      </c>
      <c r="B195" s="34">
        <v>4500032.0</v>
      </c>
      <c r="C195" s="34" t="s">
        <v>301</v>
      </c>
      <c r="D195" s="34" t="s">
        <v>80</v>
      </c>
      <c r="E195" s="34">
        <v>1.0</v>
      </c>
      <c r="F195" s="34" t="s">
        <v>33</v>
      </c>
      <c r="G195" s="35" t="s">
        <v>302</v>
      </c>
      <c r="H195" s="36">
        <v>251.42</v>
      </c>
      <c r="I195" s="37">
        <f t="shared" si="1"/>
        <v>251.42</v>
      </c>
      <c r="J195" s="38" t="s">
        <v>22</v>
      </c>
      <c r="K195" s="38" t="s">
        <v>35</v>
      </c>
      <c r="L195" s="38" t="s">
        <v>49</v>
      </c>
      <c r="M195" s="39" t="s">
        <v>25</v>
      </c>
      <c r="N195" s="40" t="s">
        <v>26</v>
      </c>
      <c r="O195" s="41"/>
      <c r="P195" s="41"/>
      <c r="Q195" s="41"/>
      <c r="R195" s="41"/>
      <c r="S195" s="42"/>
      <c r="T195" s="43"/>
      <c r="U195" s="44"/>
      <c r="V195" s="44"/>
      <c r="W195" s="44"/>
      <c r="X195" s="44"/>
      <c r="Y195" s="45"/>
    </row>
    <row r="196" ht="15.75" customHeight="1">
      <c r="A196" s="33" t="s">
        <v>17</v>
      </c>
      <c r="B196" s="34">
        <v>4500472.0</v>
      </c>
      <c r="C196" s="34" t="s">
        <v>303</v>
      </c>
      <c r="D196" s="34" t="s">
        <v>60</v>
      </c>
      <c r="E196" s="34">
        <v>1.0</v>
      </c>
      <c r="F196" s="34" t="s">
        <v>29</v>
      </c>
      <c r="G196" s="35" t="s">
        <v>302</v>
      </c>
      <c r="H196" s="36">
        <v>251.42</v>
      </c>
      <c r="I196" s="37">
        <f t="shared" si="1"/>
        <v>251.42</v>
      </c>
      <c r="J196" s="38" t="s">
        <v>22</v>
      </c>
      <c r="K196" s="38" t="s">
        <v>35</v>
      </c>
      <c r="L196" s="38" t="s">
        <v>49</v>
      </c>
      <c r="M196" s="39" t="s">
        <v>25</v>
      </c>
      <c r="N196" s="40" t="s">
        <v>26</v>
      </c>
      <c r="O196" s="41"/>
      <c r="P196" s="41"/>
      <c r="Q196" s="41"/>
      <c r="R196" s="41"/>
      <c r="S196" s="42"/>
      <c r="T196" s="43"/>
      <c r="U196" s="44"/>
      <c r="V196" s="44"/>
      <c r="W196" s="44"/>
      <c r="X196" s="44"/>
      <c r="Y196" s="45"/>
    </row>
    <row r="197" ht="15.75" customHeight="1">
      <c r="A197" s="33" t="s">
        <v>17</v>
      </c>
      <c r="B197" s="34">
        <v>4500472.0</v>
      </c>
      <c r="C197" s="34" t="s">
        <v>301</v>
      </c>
      <c r="D197" s="34" t="s">
        <v>114</v>
      </c>
      <c r="E197" s="34">
        <v>1.0</v>
      </c>
      <c r="F197" s="34" t="s">
        <v>20</v>
      </c>
      <c r="G197" s="35" t="s">
        <v>302</v>
      </c>
      <c r="H197" s="36">
        <v>251.42</v>
      </c>
      <c r="I197" s="37">
        <f t="shared" si="1"/>
        <v>251.42</v>
      </c>
      <c r="J197" s="38" t="s">
        <v>22</v>
      </c>
      <c r="K197" s="38" t="s">
        <v>35</v>
      </c>
      <c r="L197" s="38" t="s">
        <v>49</v>
      </c>
      <c r="M197" s="39" t="s">
        <v>25</v>
      </c>
      <c r="N197" s="40" t="s">
        <v>26</v>
      </c>
      <c r="O197" s="41"/>
      <c r="P197" s="41"/>
      <c r="Q197" s="41"/>
      <c r="R197" s="41"/>
      <c r="S197" s="42"/>
      <c r="T197" s="43"/>
      <c r="U197" s="44"/>
      <c r="V197" s="44"/>
      <c r="W197" s="44"/>
      <c r="X197" s="44"/>
      <c r="Y197" s="45"/>
    </row>
    <row r="198" ht="15.75" customHeight="1">
      <c r="A198" s="33" t="s">
        <v>17</v>
      </c>
      <c r="B198" s="34">
        <v>4500472.0</v>
      </c>
      <c r="C198" s="34" t="s">
        <v>301</v>
      </c>
      <c r="D198" s="34" t="s">
        <v>98</v>
      </c>
      <c r="E198" s="34">
        <v>1.0</v>
      </c>
      <c r="F198" s="34" t="s">
        <v>33</v>
      </c>
      <c r="G198" s="35" t="s">
        <v>302</v>
      </c>
      <c r="H198" s="36">
        <v>251.42</v>
      </c>
      <c r="I198" s="37">
        <f t="shared" si="1"/>
        <v>251.42</v>
      </c>
      <c r="J198" s="38" t="s">
        <v>22</v>
      </c>
      <c r="K198" s="38" t="s">
        <v>35</v>
      </c>
      <c r="L198" s="38" t="s">
        <v>49</v>
      </c>
      <c r="M198" s="39" t="s">
        <v>25</v>
      </c>
      <c r="N198" s="40" t="s">
        <v>26</v>
      </c>
      <c r="O198" s="41"/>
      <c r="P198" s="41"/>
      <c r="Q198" s="41"/>
      <c r="R198" s="41"/>
      <c r="S198" s="42"/>
      <c r="T198" s="43"/>
      <c r="U198" s="44"/>
      <c r="V198" s="44"/>
      <c r="W198" s="44"/>
      <c r="X198" s="44"/>
      <c r="Y198" s="45"/>
    </row>
    <row r="199" ht="15.75" customHeight="1">
      <c r="A199" s="33" t="s">
        <v>17</v>
      </c>
      <c r="B199" s="34">
        <v>4500472.0</v>
      </c>
      <c r="C199" s="34" t="s">
        <v>301</v>
      </c>
      <c r="D199" s="34" t="s">
        <v>58</v>
      </c>
      <c r="E199" s="34">
        <v>1.0</v>
      </c>
      <c r="F199" s="34" t="s">
        <v>33</v>
      </c>
      <c r="G199" s="35" t="s">
        <v>302</v>
      </c>
      <c r="H199" s="36">
        <v>251.42</v>
      </c>
      <c r="I199" s="37">
        <f t="shared" si="1"/>
        <v>251.42</v>
      </c>
      <c r="J199" s="38" t="s">
        <v>22</v>
      </c>
      <c r="K199" s="38" t="s">
        <v>35</v>
      </c>
      <c r="L199" s="38" t="s">
        <v>49</v>
      </c>
      <c r="M199" s="39" t="s">
        <v>25</v>
      </c>
      <c r="N199" s="40" t="s">
        <v>26</v>
      </c>
      <c r="O199" s="41"/>
      <c r="P199" s="41"/>
      <c r="Q199" s="41"/>
      <c r="R199" s="41"/>
      <c r="S199" s="42"/>
      <c r="T199" s="43"/>
      <c r="U199" s="44"/>
      <c r="V199" s="44"/>
      <c r="W199" s="44"/>
      <c r="X199" s="44"/>
      <c r="Y199" s="45"/>
    </row>
    <row r="200" ht="15.75" customHeight="1">
      <c r="A200" s="33" t="s">
        <v>17</v>
      </c>
      <c r="B200" s="34">
        <v>4500472.0</v>
      </c>
      <c r="C200" s="34" t="s">
        <v>301</v>
      </c>
      <c r="D200" s="34" t="s">
        <v>60</v>
      </c>
      <c r="E200" s="34">
        <v>1.0</v>
      </c>
      <c r="F200" s="34" t="s">
        <v>29</v>
      </c>
      <c r="G200" s="35" t="s">
        <v>302</v>
      </c>
      <c r="H200" s="36">
        <v>251.42</v>
      </c>
      <c r="I200" s="37">
        <f t="shared" si="1"/>
        <v>251.42</v>
      </c>
      <c r="J200" s="38" t="s">
        <v>22</v>
      </c>
      <c r="K200" s="38" t="s">
        <v>35</v>
      </c>
      <c r="L200" s="38" t="s">
        <v>49</v>
      </c>
      <c r="M200" s="39" t="s">
        <v>25</v>
      </c>
      <c r="N200" s="40" t="s">
        <v>26</v>
      </c>
      <c r="O200" s="41"/>
      <c r="P200" s="41"/>
      <c r="Q200" s="41"/>
      <c r="R200" s="41"/>
      <c r="S200" s="42"/>
      <c r="T200" s="43"/>
      <c r="U200" s="44"/>
      <c r="V200" s="44"/>
      <c r="W200" s="44"/>
      <c r="X200" s="44"/>
      <c r="Y200" s="45"/>
    </row>
    <row r="201" ht="15.75" customHeight="1">
      <c r="A201" s="33" t="s">
        <v>17</v>
      </c>
      <c r="B201" s="34">
        <v>4500032.0</v>
      </c>
      <c r="C201" s="34" t="s">
        <v>304</v>
      </c>
      <c r="D201" s="34" t="s">
        <v>80</v>
      </c>
      <c r="E201" s="34">
        <v>1.0</v>
      </c>
      <c r="F201" s="34" t="s">
        <v>33</v>
      </c>
      <c r="G201" s="35" t="s">
        <v>305</v>
      </c>
      <c r="H201" s="36">
        <v>248.76</v>
      </c>
      <c r="I201" s="37">
        <f t="shared" si="1"/>
        <v>248.76</v>
      </c>
      <c r="J201" s="38" t="s">
        <v>22</v>
      </c>
      <c r="K201" s="38" t="s">
        <v>35</v>
      </c>
      <c r="L201" s="38" t="s">
        <v>49</v>
      </c>
      <c r="M201" s="39" t="s">
        <v>25</v>
      </c>
      <c r="N201" s="40" t="s">
        <v>26</v>
      </c>
      <c r="O201" s="41"/>
      <c r="P201" s="41"/>
      <c r="Q201" s="41"/>
      <c r="R201" s="41"/>
      <c r="S201" s="42"/>
      <c r="T201" s="43"/>
      <c r="U201" s="44"/>
      <c r="V201" s="44"/>
      <c r="W201" s="44"/>
      <c r="X201" s="44"/>
      <c r="Y201" s="45"/>
    </row>
    <row r="202" ht="15.75" customHeight="1">
      <c r="A202" s="33" t="s">
        <v>17</v>
      </c>
      <c r="B202" s="34">
        <v>4500472.0</v>
      </c>
      <c r="C202" s="34" t="s">
        <v>306</v>
      </c>
      <c r="D202" s="34" t="s">
        <v>66</v>
      </c>
      <c r="E202" s="34">
        <v>1.0</v>
      </c>
      <c r="F202" s="34" t="s">
        <v>20</v>
      </c>
      <c r="G202" s="35" t="s">
        <v>307</v>
      </c>
      <c r="H202" s="36">
        <v>239.9</v>
      </c>
      <c r="I202" s="37">
        <f t="shared" si="1"/>
        <v>239.9</v>
      </c>
      <c r="J202" s="38" t="s">
        <v>22</v>
      </c>
      <c r="K202" s="38" t="s">
        <v>35</v>
      </c>
      <c r="L202" s="38" t="s">
        <v>49</v>
      </c>
      <c r="M202" s="39" t="s">
        <v>25</v>
      </c>
      <c r="N202" s="40" t="s">
        <v>26</v>
      </c>
      <c r="O202" s="41"/>
      <c r="P202" s="41"/>
      <c r="Q202" s="41"/>
      <c r="R202" s="41"/>
      <c r="S202" s="42"/>
      <c r="T202" s="43"/>
      <c r="U202" s="44"/>
      <c r="V202" s="44"/>
      <c r="W202" s="44"/>
      <c r="X202" s="44"/>
      <c r="Y202" s="45"/>
    </row>
    <row r="203" ht="15.75" customHeight="1">
      <c r="A203" s="33" t="s">
        <v>17</v>
      </c>
      <c r="B203" s="34">
        <v>4500472.0</v>
      </c>
      <c r="C203" s="34" t="s">
        <v>308</v>
      </c>
      <c r="D203" s="34" t="s">
        <v>62</v>
      </c>
      <c r="E203" s="34">
        <v>1.0</v>
      </c>
      <c r="F203" s="34" t="s">
        <v>29</v>
      </c>
      <c r="G203" s="35" t="s">
        <v>309</v>
      </c>
      <c r="H203" s="36">
        <v>231.36</v>
      </c>
      <c r="I203" s="37">
        <f t="shared" si="1"/>
        <v>231.36</v>
      </c>
      <c r="J203" s="38" t="s">
        <v>22</v>
      </c>
      <c r="K203" s="38" t="s">
        <v>35</v>
      </c>
      <c r="L203" s="38" t="s">
        <v>161</v>
      </c>
      <c r="M203" s="39" t="s">
        <v>25</v>
      </c>
      <c r="N203" s="40" t="s">
        <v>26</v>
      </c>
      <c r="O203" s="41"/>
      <c r="P203" s="41"/>
      <c r="Q203" s="41"/>
      <c r="R203" s="41"/>
      <c r="S203" s="42"/>
      <c r="T203" s="43"/>
      <c r="U203" s="44"/>
      <c r="V203" s="44"/>
      <c r="W203" s="44"/>
      <c r="X203" s="44"/>
      <c r="Y203" s="45"/>
    </row>
    <row r="204" ht="15.75" customHeight="1">
      <c r="A204" s="33" t="s">
        <v>17</v>
      </c>
      <c r="B204" s="34">
        <v>4500472.0</v>
      </c>
      <c r="C204" s="34" t="s">
        <v>310</v>
      </c>
      <c r="D204" s="34" t="s">
        <v>41</v>
      </c>
      <c r="E204" s="34">
        <v>1.0</v>
      </c>
      <c r="F204" s="34" t="s">
        <v>72</v>
      </c>
      <c r="G204" s="35" t="s">
        <v>311</v>
      </c>
      <c r="H204" s="36">
        <v>231.36</v>
      </c>
      <c r="I204" s="37">
        <f t="shared" si="1"/>
        <v>231.36</v>
      </c>
      <c r="J204" s="38" t="s">
        <v>22</v>
      </c>
      <c r="K204" s="38" t="s">
        <v>35</v>
      </c>
      <c r="L204" s="38" t="s">
        <v>161</v>
      </c>
      <c r="M204" s="39" t="s">
        <v>25</v>
      </c>
      <c r="N204" s="40" t="s">
        <v>26</v>
      </c>
      <c r="O204" s="41"/>
      <c r="P204" s="41"/>
      <c r="Q204" s="41"/>
      <c r="R204" s="41"/>
      <c r="S204" s="42"/>
      <c r="T204" s="43"/>
      <c r="U204" s="44"/>
      <c r="V204" s="44"/>
      <c r="W204" s="44"/>
      <c r="X204" s="44"/>
      <c r="Y204" s="45"/>
    </row>
    <row r="205" ht="15.75" customHeight="1">
      <c r="A205" s="33" t="s">
        <v>17</v>
      </c>
      <c r="B205" s="34">
        <v>4500472.0</v>
      </c>
      <c r="C205" s="34" t="s">
        <v>312</v>
      </c>
      <c r="D205" s="34" t="s">
        <v>47</v>
      </c>
      <c r="E205" s="34">
        <v>1.0</v>
      </c>
      <c r="F205" s="34" t="s">
        <v>20</v>
      </c>
      <c r="G205" s="35" t="s">
        <v>313</v>
      </c>
      <c r="H205" s="36">
        <v>229.92</v>
      </c>
      <c r="I205" s="37">
        <f t="shared" si="1"/>
        <v>229.92</v>
      </c>
      <c r="J205" s="38" t="s">
        <v>22</v>
      </c>
      <c r="K205" s="38" t="s">
        <v>35</v>
      </c>
      <c r="L205" s="38" t="s">
        <v>49</v>
      </c>
      <c r="M205" s="39" t="s">
        <v>25</v>
      </c>
      <c r="N205" s="40" t="s">
        <v>26</v>
      </c>
      <c r="O205" s="41"/>
      <c r="P205" s="41"/>
      <c r="Q205" s="41"/>
      <c r="R205" s="41"/>
      <c r="S205" s="42"/>
      <c r="T205" s="43"/>
      <c r="U205" s="44"/>
      <c r="V205" s="44"/>
      <c r="W205" s="44"/>
      <c r="X205" s="44"/>
      <c r="Y205" s="45"/>
    </row>
    <row r="206" ht="15.75" customHeight="1">
      <c r="A206" s="33" t="s">
        <v>17</v>
      </c>
      <c r="B206" s="34">
        <v>4500472.0</v>
      </c>
      <c r="C206" s="34" t="s">
        <v>314</v>
      </c>
      <c r="D206" s="34" t="s">
        <v>60</v>
      </c>
      <c r="E206" s="34">
        <v>2.0</v>
      </c>
      <c r="F206" s="34" t="s">
        <v>29</v>
      </c>
      <c r="G206" s="35" t="s">
        <v>315</v>
      </c>
      <c r="H206" s="36">
        <v>229.92</v>
      </c>
      <c r="I206" s="37">
        <f t="shared" si="1"/>
        <v>459.84</v>
      </c>
      <c r="J206" s="38" t="s">
        <v>22</v>
      </c>
      <c r="K206" s="38" t="s">
        <v>35</v>
      </c>
      <c r="L206" s="38" t="s">
        <v>49</v>
      </c>
      <c r="M206" s="39" t="s">
        <v>25</v>
      </c>
      <c r="N206" s="40" t="s">
        <v>26</v>
      </c>
      <c r="O206" s="41"/>
      <c r="P206" s="41"/>
      <c r="Q206" s="41"/>
      <c r="R206" s="41"/>
      <c r="S206" s="42"/>
      <c r="T206" s="43"/>
      <c r="U206" s="44"/>
      <c r="V206" s="44"/>
      <c r="W206" s="44"/>
      <c r="X206" s="44"/>
      <c r="Y206" s="45"/>
    </row>
    <row r="207" ht="15.75" customHeight="1">
      <c r="A207" s="33" t="s">
        <v>17</v>
      </c>
      <c r="B207" s="34">
        <v>4500472.0</v>
      </c>
      <c r="C207" s="34" t="s">
        <v>316</v>
      </c>
      <c r="D207" s="34" t="s">
        <v>44</v>
      </c>
      <c r="E207" s="34">
        <v>1.0</v>
      </c>
      <c r="F207" s="34" t="s">
        <v>29</v>
      </c>
      <c r="G207" s="35" t="s">
        <v>317</v>
      </c>
      <c r="H207" s="36">
        <v>229.1</v>
      </c>
      <c r="I207" s="37">
        <f t="shared" si="1"/>
        <v>229.1</v>
      </c>
      <c r="J207" s="38" t="s">
        <v>22</v>
      </c>
      <c r="K207" s="38" t="s">
        <v>35</v>
      </c>
      <c r="L207" s="38" t="s">
        <v>161</v>
      </c>
      <c r="M207" s="39" t="s">
        <v>25</v>
      </c>
      <c r="N207" s="40" t="s">
        <v>26</v>
      </c>
      <c r="O207" s="41"/>
      <c r="P207" s="41"/>
      <c r="Q207" s="41"/>
      <c r="R207" s="41"/>
      <c r="S207" s="42"/>
      <c r="T207" s="43"/>
      <c r="U207" s="44"/>
      <c r="V207" s="44"/>
      <c r="W207" s="44"/>
      <c r="X207" s="44"/>
      <c r="Y207" s="45"/>
    </row>
    <row r="208" ht="15.75" customHeight="1">
      <c r="A208" s="33" t="s">
        <v>17</v>
      </c>
      <c r="B208" s="34">
        <v>4500472.0</v>
      </c>
      <c r="C208" s="34" t="s">
        <v>318</v>
      </c>
      <c r="D208" s="34" t="s">
        <v>66</v>
      </c>
      <c r="E208" s="34">
        <v>1.0</v>
      </c>
      <c r="F208" s="34" t="s">
        <v>20</v>
      </c>
      <c r="G208" s="35" t="s">
        <v>319</v>
      </c>
      <c r="H208" s="36">
        <v>229.0</v>
      </c>
      <c r="I208" s="37">
        <f t="shared" si="1"/>
        <v>229</v>
      </c>
      <c r="J208" s="38" t="s">
        <v>22</v>
      </c>
      <c r="K208" s="38" t="s">
        <v>35</v>
      </c>
      <c r="L208" s="38" t="s">
        <v>49</v>
      </c>
      <c r="M208" s="39" t="s">
        <v>25</v>
      </c>
      <c r="N208" s="40" t="s">
        <v>26</v>
      </c>
      <c r="O208" s="41"/>
      <c r="P208" s="41"/>
      <c r="Q208" s="41"/>
      <c r="R208" s="41"/>
      <c r="S208" s="42"/>
      <c r="T208" s="43"/>
      <c r="U208" s="44"/>
      <c r="V208" s="44"/>
      <c r="W208" s="44"/>
      <c r="X208" s="44"/>
      <c r="Y208" s="45"/>
    </row>
    <row r="209" ht="15.75" customHeight="1">
      <c r="A209" s="33" t="s">
        <v>17</v>
      </c>
      <c r="B209" s="34">
        <v>4500472.0</v>
      </c>
      <c r="C209" s="34" t="s">
        <v>320</v>
      </c>
      <c r="D209" s="34" t="s">
        <v>58</v>
      </c>
      <c r="E209" s="34">
        <v>1.0</v>
      </c>
      <c r="F209" s="34" t="s">
        <v>29</v>
      </c>
      <c r="G209" s="35" t="s">
        <v>321</v>
      </c>
      <c r="H209" s="36">
        <v>223.51</v>
      </c>
      <c r="I209" s="37">
        <f t="shared" si="1"/>
        <v>223.51</v>
      </c>
      <c r="J209" s="38" t="s">
        <v>22</v>
      </c>
      <c r="K209" s="38" t="s">
        <v>35</v>
      </c>
      <c r="L209" s="38" t="s">
        <v>161</v>
      </c>
      <c r="M209" s="39" t="s">
        <v>25</v>
      </c>
      <c r="N209" s="40" t="s">
        <v>26</v>
      </c>
      <c r="O209" s="41"/>
      <c r="P209" s="41"/>
      <c r="Q209" s="41"/>
      <c r="R209" s="41"/>
      <c r="S209" s="42"/>
      <c r="T209" s="43"/>
      <c r="U209" s="44"/>
      <c r="V209" s="44"/>
      <c r="W209" s="44"/>
      <c r="X209" s="44"/>
      <c r="Y209" s="45"/>
    </row>
    <row r="210" ht="15.75" customHeight="1">
      <c r="A210" s="33" t="s">
        <v>17</v>
      </c>
      <c r="B210" s="34">
        <v>4500472.0</v>
      </c>
      <c r="C210" s="34" t="s">
        <v>322</v>
      </c>
      <c r="D210" s="34" t="s">
        <v>41</v>
      </c>
      <c r="E210" s="34">
        <v>1.0</v>
      </c>
      <c r="F210" s="34" t="s">
        <v>323</v>
      </c>
      <c r="G210" s="35" t="s">
        <v>324</v>
      </c>
      <c r="H210" s="36">
        <v>221.65</v>
      </c>
      <c r="I210" s="37">
        <f t="shared" si="1"/>
        <v>221.65</v>
      </c>
      <c r="J210" s="38" t="s">
        <v>289</v>
      </c>
      <c r="K210" s="38" t="s">
        <v>23</v>
      </c>
      <c r="L210" s="38" t="s">
        <v>64</v>
      </c>
      <c r="M210" s="39" t="s">
        <v>25</v>
      </c>
      <c r="N210" s="40" t="s">
        <v>26</v>
      </c>
      <c r="O210" s="41"/>
      <c r="P210" s="41"/>
      <c r="Q210" s="41"/>
      <c r="R210" s="41"/>
      <c r="S210" s="42"/>
      <c r="T210" s="43"/>
      <c r="U210" s="44"/>
      <c r="V210" s="44"/>
      <c r="W210" s="44"/>
      <c r="X210" s="44"/>
      <c r="Y210" s="45"/>
    </row>
    <row r="211" ht="15.75" customHeight="1">
      <c r="A211" s="33" t="s">
        <v>17</v>
      </c>
      <c r="B211" s="34">
        <v>4500032.0</v>
      </c>
      <c r="C211" s="34" t="s">
        <v>325</v>
      </c>
      <c r="D211" s="34" t="s">
        <v>55</v>
      </c>
      <c r="E211" s="34">
        <v>1.0</v>
      </c>
      <c r="F211" s="34" t="s">
        <v>20</v>
      </c>
      <c r="G211" s="35" t="s">
        <v>326</v>
      </c>
      <c r="H211" s="36">
        <v>220.71</v>
      </c>
      <c r="I211" s="37">
        <f t="shared" si="1"/>
        <v>220.71</v>
      </c>
      <c r="J211" s="38" t="s">
        <v>22</v>
      </c>
      <c r="K211" s="38" t="s">
        <v>35</v>
      </c>
      <c r="L211" s="38" t="s">
        <v>161</v>
      </c>
      <c r="M211" s="39" t="s">
        <v>25</v>
      </c>
      <c r="N211" s="40" t="s">
        <v>26</v>
      </c>
      <c r="O211" s="41"/>
      <c r="P211" s="41"/>
      <c r="Q211" s="41"/>
      <c r="R211" s="41"/>
      <c r="S211" s="42"/>
      <c r="T211" s="43"/>
      <c r="U211" s="44"/>
      <c r="V211" s="44"/>
      <c r="W211" s="44"/>
      <c r="X211" s="44"/>
      <c r="Y211" s="45"/>
    </row>
    <row r="212" ht="15.75" customHeight="1">
      <c r="A212" s="33" t="s">
        <v>17</v>
      </c>
      <c r="B212" s="34">
        <v>4500472.0</v>
      </c>
      <c r="C212" s="34" t="s">
        <v>327</v>
      </c>
      <c r="D212" s="34" t="s">
        <v>58</v>
      </c>
      <c r="E212" s="34">
        <v>1.0</v>
      </c>
      <c r="F212" s="34" t="s">
        <v>33</v>
      </c>
      <c r="G212" s="35" t="s">
        <v>328</v>
      </c>
      <c r="H212" s="36">
        <v>219.9</v>
      </c>
      <c r="I212" s="37">
        <f t="shared" si="1"/>
        <v>219.9</v>
      </c>
      <c r="J212" s="38" t="s">
        <v>22</v>
      </c>
      <c r="K212" s="38" t="s">
        <v>35</v>
      </c>
      <c r="L212" s="38" t="s">
        <v>49</v>
      </c>
      <c r="M212" s="39" t="s">
        <v>25</v>
      </c>
      <c r="N212" s="40" t="s">
        <v>26</v>
      </c>
      <c r="O212" s="41"/>
      <c r="P212" s="41"/>
      <c r="Q212" s="41"/>
      <c r="R212" s="41"/>
      <c r="S212" s="42"/>
      <c r="T212" s="43"/>
      <c r="U212" s="44"/>
      <c r="V212" s="44"/>
      <c r="W212" s="44"/>
      <c r="X212" s="44"/>
      <c r="Y212" s="45"/>
    </row>
    <row r="213" ht="15.75" customHeight="1">
      <c r="A213" s="33" t="s">
        <v>17</v>
      </c>
      <c r="B213" s="34">
        <v>154511.0</v>
      </c>
      <c r="C213" s="34" t="s">
        <v>329</v>
      </c>
      <c r="D213" s="34" t="s">
        <v>19</v>
      </c>
      <c r="E213" s="34">
        <v>1.0</v>
      </c>
      <c r="F213" s="34" t="s">
        <v>20</v>
      </c>
      <c r="G213" s="35" t="s">
        <v>330</v>
      </c>
      <c r="H213" s="36">
        <v>214.92</v>
      </c>
      <c r="I213" s="37">
        <f t="shared" si="1"/>
        <v>214.92</v>
      </c>
      <c r="J213" s="38" t="s">
        <v>90</v>
      </c>
      <c r="K213" s="38" t="s">
        <v>186</v>
      </c>
      <c r="L213" s="38" t="s">
        <v>187</v>
      </c>
      <c r="M213" s="39" t="s">
        <v>25</v>
      </c>
      <c r="N213" s="40" t="s">
        <v>26</v>
      </c>
      <c r="O213" s="41"/>
      <c r="P213" s="41"/>
      <c r="Q213" s="41"/>
      <c r="R213" s="41"/>
      <c r="S213" s="42"/>
      <c r="T213" s="43"/>
      <c r="U213" s="44"/>
      <c r="V213" s="44"/>
      <c r="W213" s="44"/>
      <c r="X213" s="44"/>
      <c r="Y213" s="45"/>
    </row>
    <row r="214" ht="15.75" customHeight="1">
      <c r="A214" s="33" t="s">
        <v>17</v>
      </c>
      <c r="B214" s="34">
        <v>4500032.0</v>
      </c>
      <c r="C214" s="34" t="s">
        <v>331</v>
      </c>
      <c r="D214" s="34" t="s">
        <v>28</v>
      </c>
      <c r="E214" s="34">
        <v>2.0</v>
      </c>
      <c r="F214" s="34" t="s">
        <v>20</v>
      </c>
      <c r="G214" s="35" t="s">
        <v>332</v>
      </c>
      <c r="H214" s="36">
        <v>212.72</v>
      </c>
      <c r="I214" s="37">
        <f t="shared" si="1"/>
        <v>425.44</v>
      </c>
      <c r="J214" s="38" t="s">
        <v>22</v>
      </c>
      <c r="K214" s="38" t="s">
        <v>35</v>
      </c>
      <c r="L214" s="38" t="s">
        <v>49</v>
      </c>
      <c r="M214" s="39" t="s">
        <v>25</v>
      </c>
      <c r="N214" s="40" t="s">
        <v>26</v>
      </c>
      <c r="O214" s="41"/>
      <c r="P214" s="41"/>
      <c r="Q214" s="41"/>
      <c r="R214" s="41"/>
      <c r="S214" s="42"/>
      <c r="T214" s="43"/>
      <c r="U214" s="44"/>
      <c r="V214" s="44"/>
      <c r="W214" s="44"/>
      <c r="X214" s="44"/>
      <c r="Y214" s="45"/>
    </row>
    <row r="215" ht="15.75" customHeight="1">
      <c r="A215" s="33" t="s">
        <v>17</v>
      </c>
      <c r="B215" s="34">
        <v>4500472.0</v>
      </c>
      <c r="C215" s="34" t="s">
        <v>331</v>
      </c>
      <c r="D215" s="34" t="s">
        <v>55</v>
      </c>
      <c r="E215" s="34">
        <v>1.0</v>
      </c>
      <c r="F215" s="34" t="s">
        <v>20</v>
      </c>
      <c r="G215" s="35" t="s">
        <v>332</v>
      </c>
      <c r="H215" s="36">
        <v>212.72</v>
      </c>
      <c r="I215" s="37">
        <f t="shared" si="1"/>
        <v>212.72</v>
      </c>
      <c r="J215" s="38" t="s">
        <v>22</v>
      </c>
      <c r="K215" s="38" t="s">
        <v>35</v>
      </c>
      <c r="L215" s="38" t="s">
        <v>49</v>
      </c>
      <c r="M215" s="39" t="s">
        <v>25</v>
      </c>
      <c r="N215" s="40" t="s">
        <v>26</v>
      </c>
      <c r="O215" s="41"/>
      <c r="P215" s="41"/>
      <c r="Q215" s="41"/>
      <c r="R215" s="41"/>
      <c r="S215" s="42"/>
      <c r="T215" s="43"/>
      <c r="U215" s="44"/>
      <c r="V215" s="44"/>
      <c r="W215" s="44"/>
      <c r="X215" s="44"/>
      <c r="Y215" s="45"/>
    </row>
    <row r="216" ht="15.75" customHeight="1">
      <c r="A216" s="33" t="s">
        <v>17</v>
      </c>
      <c r="B216" s="34">
        <v>4500472.0</v>
      </c>
      <c r="C216" s="34" t="s">
        <v>333</v>
      </c>
      <c r="D216" s="34" t="s">
        <v>98</v>
      </c>
      <c r="E216" s="34">
        <v>1.0</v>
      </c>
      <c r="F216" s="34" t="s">
        <v>29</v>
      </c>
      <c r="G216" s="35" t="s">
        <v>334</v>
      </c>
      <c r="H216" s="36">
        <v>212.25</v>
      </c>
      <c r="I216" s="37">
        <f t="shared" si="1"/>
        <v>212.25</v>
      </c>
      <c r="J216" s="38" t="s">
        <v>22</v>
      </c>
      <c r="K216" s="38" t="s">
        <v>35</v>
      </c>
      <c r="L216" s="38" t="s">
        <v>161</v>
      </c>
      <c r="M216" s="39" t="s">
        <v>25</v>
      </c>
      <c r="N216" s="40" t="s">
        <v>26</v>
      </c>
      <c r="O216" s="41"/>
      <c r="P216" s="41"/>
      <c r="Q216" s="41"/>
      <c r="R216" s="41"/>
      <c r="S216" s="42"/>
      <c r="T216" s="43"/>
      <c r="U216" s="44"/>
      <c r="V216" s="44"/>
      <c r="W216" s="44"/>
      <c r="X216" s="44"/>
      <c r="Y216" s="45"/>
    </row>
    <row r="217" ht="15.75" customHeight="1">
      <c r="A217" s="33" t="s">
        <v>17</v>
      </c>
      <c r="B217" s="34">
        <v>4500472.0</v>
      </c>
      <c r="C217" s="34" t="s">
        <v>333</v>
      </c>
      <c r="D217" s="34" t="s">
        <v>60</v>
      </c>
      <c r="E217" s="34">
        <v>1.0</v>
      </c>
      <c r="F217" s="34" t="s">
        <v>29</v>
      </c>
      <c r="G217" s="35" t="s">
        <v>334</v>
      </c>
      <c r="H217" s="36">
        <v>212.25</v>
      </c>
      <c r="I217" s="37">
        <f t="shared" si="1"/>
        <v>212.25</v>
      </c>
      <c r="J217" s="38" t="s">
        <v>22</v>
      </c>
      <c r="K217" s="38" t="s">
        <v>35</v>
      </c>
      <c r="L217" s="38" t="s">
        <v>161</v>
      </c>
      <c r="M217" s="39" t="s">
        <v>25</v>
      </c>
      <c r="N217" s="40" t="s">
        <v>26</v>
      </c>
      <c r="O217" s="41"/>
      <c r="P217" s="41"/>
      <c r="Q217" s="41"/>
      <c r="R217" s="41"/>
      <c r="S217" s="42"/>
      <c r="T217" s="43"/>
      <c r="U217" s="44"/>
      <c r="V217" s="44"/>
      <c r="W217" s="44"/>
      <c r="X217" s="44"/>
      <c r="Y217" s="45"/>
    </row>
    <row r="218" ht="15.75" customHeight="1">
      <c r="A218" s="33" t="s">
        <v>17</v>
      </c>
      <c r="B218" s="34">
        <v>4500472.0</v>
      </c>
      <c r="C218" s="34" t="s">
        <v>333</v>
      </c>
      <c r="D218" s="34" t="s">
        <v>44</v>
      </c>
      <c r="E218" s="34">
        <v>1.0</v>
      </c>
      <c r="F218" s="34" t="s">
        <v>29</v>
      </c>
      <c r="G218" s="35" t="s">
        <v>334</v>
      </c>
      <c r="H218" s="36">
        <v>212.25</v>
      </c>
      <c r="I218" s="37">
        <f t="shared" si="1"/>
        <v>212.25</v>
      </c>
      <c r="J218" s="38" t="s">
        <v>22</v>
      </c>
      <c r="K218" s="38" t="s">
        <v>35</v>
      </c>
      <c r="L218" s="38" t="s">
        <v>161</v>
      </c>
      <c r="M218" s="39" t="s">
        <v>25</v>
      </c>
      <c r="N218" s="40" t="s">
        <v>26</v>
      </c>
      <c r="O218" s="41"/>
      <c r="P218" s="41"/>
      <c r="Q218" s="41"/>
      <c r="R218" s="41"/>
      <c r="S218" s="42"/>
      <c r="T218" s="43"/>
      <c r="U218" s="44"/>
      <c r="V218" s="44"/>
      <c r="W218" s="44"/>
      <c r="X218" s="44"/>
      <c r="Y218" s="45"/>
    </row>
    <row r="219" ht="15.75" customHeight="1">
      <c r="A219" s="33" t="s">
        <v>17</v>
      </c>
      <c r="B219" s="34">
        <v>4500472.0</v>
      </c>
      <c r="C219" s="34" t="s">
        <v>335</v>
      </c>
      <c r="D219" s="34" t="s">
        <v>62</v>
      </c>
      <c r="E219" s="34">
        <v>1.0</v>
      </c>
      <c r="F219" s="34" t="s">
        <v>29</v>
      </c>
      <c r="G219" s="35" t="s">
        <v>336</v>
      </c>
      <c r="H219" s="36">
        <v>211.3</v>
      </c>
      <c r="I219" s="37">
        <f t="shared" si="1"/>
        <v>211.3</v>
      </c>
      <c r="J219" s="38" t="s">
        <v>22</v>
      </c>
      <c r="K219" s="38" t="s">
        <v>35</v>
      </c>
      <c r="L219" s="38" t="s">
        <v>161</v>
      </c>
      <c r="M219" s="39" t="s">
        <v>25</v>
      </c>
      <c r="N219" s="40" t="s">
        <v>26</v>
      </c>
      <c r="O219" s="41"/>
      <c r="P219" s="41"/>
      <c r="Q219" s="41"/>
      <c r="R219" s="41"/>
      <c r="S219" s="42"/>
      <c r="T219" s="43"/>
      <c r="U219" s="44"/>
      <c r="V219" s="44"/>
      <c r="W219" s="44"/>
      <c r="X219" s="44"/>
      <c r="Y219" s="45"/>
    </row>
    <row r="220" ht="15.75" customHeight="1">
      <c r="A220" s="33" t="s">
        <v>17</v>
      </c>
      <c r="B220" s="34">
        <v>4500472.0</v>
      </c>
      <c r="C220" s="34" t="s">
        <v>337</v>
      </c>
      <c r="D220" s="34" t="s">
        <v>47</v>
      </c>
      <c r="E220" s="34">
        <v>1.0</v>
      </c>
      <c r="F220" s="34" t="s">
        <v>29</v>
      </c>
      <c r="G220" s="35" t="s">
        <v>338</v>
      </c>
      <c r="H220" s="36">
        <v>205.9</v>
      </c>
      <c r="I220" s="37">
        <f t="shared" si="1"/>
        <v>205.9</v>
      </c>
      <c r="J220" s="38" t="s">
        <v>22</v>
      </c>
      <c r="K220" s="38" t="s">
        <v>35</v>
      </c>
      <c r="L220" s="38" t="s">
        <v>161</v>
      </c>
      <c r="M220" s="39" t="s">
        <v>25</v>
      </c>
      <c r="N220" s="40" t="s">
        <v>26</v>
      </c>
      <c r="O220" s="41"/>
      <c r="P220" s="41"/>
      <c r="Q220" s="41"/>
      <c r="R220" s="41"/>
      <c r="S220" s="42"/>
      <c r="T220" s="43"/>
      <c r="U220" s="44"/>
      <c r="V220" s="44"/>
      <c r="W220" s="44"/>
      <c r="X220" s="44"/>
      <c r="Y220" s="45"/>
    </row>
    <row r="221" ht="15.75" customHeight="1">
      <c r="A221" s="33" t="s">
        <v>17</v>
      </c>
      <c r="B221" s="34">
        <v>4500032.0</v>
      </c>
      <c r="C221" s="34" t="s">
        <v>339</v>
      </c>
      <c r="D221" s="34" t="s">
        <v>28</v>
      </c>
      <c r="E221" s="34">
        <v>1.0</v>
      </c>
      <c r="F221" s="34" t="s">
        <v>20</v>
      </c>
      <c r="G221" s="35" t="s">
        <v>340</v>
      </c>
      <c r="H221" s="36">
        <v>203.0</v>
      </c>
      <c r="I221" s="37">
        <f t="shared" si="1"/>
        <v>203</v>
      </c>
      <c r="J221" s="38" t="s">
        <v>22</v>
      </c>
      <c r="K221" s="38" t="s">
        <v>35</v>
      </c>
      <c r="L221" s="38" t="s">
        <v>49</v>
      </c>
      <c r="M221" s="39" t="s">
        <v>25</v>
      </c>
      <c r="N221" s="40" t="s">
        <v>26</v>
      </c>
      <c r="O221" s="41"/>
      <c r="P221" s="41"/>
      <c r="Q221" s="41"/>
      <c r="R221" s="41"/>
      <c r="S221" s="42"/>
      <c r="T221" s="43"/>
      <c r="U221" s="44"/>
      <c r="V221" s="44"/>
      <c r="W221" s="44"/>
      <c r="X221" s="44"/>
      <c r="Y221" s="45"/>
    </row>
    <row r="222" ht="15.75" customHeight="1">
      <c r="A222" s="33" t="s">
        <v>17</v>
      </c>
      <c r="B222" s="34">
        <v>4500472.0</v>
      </c>
      <c r="C222" s="34" t="s">
        <v>341</v>
      </c>
      <c r="D222" s="34" t="s">
        <v>62</v>
      </c>
      <c r="E222" s="34">
        <v>1.0</v>
      </c>
      <c r="F222" s="34" t="s">
        <v>29</v>
      </c>
      <c r="G222" s="35" t="s">
        <v>342</v>
      </c>
      <c r="H222" s="36">
        <v>199.9</v>
      </c>
      <c r="I222" s="37">
        <f t="shared" si="1"/>
        <v>199.9</v>
      </c>
      <c r="J222" s="38" t="s">
        <v>22</v>
      </c>
      <c r="K222" s="38" t="s">
        <v>35</v>
      </c>
      <c r="L222" s="38" t="s">
        <v>161</v>
      </c>
      <c r="M222" s="39" t="s">
        <v>25</v>
      </c>
      <c r="N222" s="40" t="s">
        <v>26</v>
      </c>
      <c r="O222" s="41"/>
      <c r="P222" s="41"/>
      <c r="Q222" s="41"/>
      <c r="R222" s="41"/>
      <c r="S222" s="42"/>
      <c r="T222" s="43"/>
      <c r="U222" s="44"/>
      <c r="V222" s="44"/>
      <c r="W222" s="44"/>
      <c r="X222" s="44"/>
      <c r="Y222" s="45"/>
    </row>
    <row r="223" ht="15.75" customHeight="1">
      <c r="A223" s="33" t="s">
        <v>17</v>
      </c>
      <c r="B223" s="34">
        <v>4500472.0</v>
      </c>
      <c r="C223" s="34" t="s">
        <v>341</v>
      </c>
      <c r="D223" s="34" t="s">
        <v>47</v>
      </c>
      <c r="E223" s="34">
        <v>1.0</v>
      </c>
      <c r="F223" s="34" t="s">
        <v>29</v>
      </c>
      <c r="G223" s="35" t="s">
        <v>342</v>
      </c>
      <c r="H223" s="36">
        <v>199.9</v>
      </c>
      <c r="I223" s="37">
        <f t="shared" si="1"/>
        <v>199.9</v>
      </c>
      <c r="J223" s="38" t="s">
        <v>22</v>
      </c>
      <c r="K223" s="38" t="s">
        <v>35</v>
      </c>
      <c r="L223" s="38" t="s">
        <v>161</v>
      </c>
      <c r="M223" s="39" t="s">
        <v>25</v>
      </c>
      <c r="N223" s="40" t="s">
        <v>26</v>
      </c>
      <c r="O223" s="41"/>
      <c r="P223" s="41"/>
      <c r="Q223" s="41"/>
      <c r="R223" s="41"/>
      <c r="S223" s="42"/>
      <c r="T223" s="43"/>
      <c r="U223" s="44"/>
      <c r="V223" s="44"/>
      <c r="W223" s="44"/>
      <c r="X223" s="44"/>
      <c r="Y223" s="45"/>
    </row>
    <row r="224" ht="15.75" customHeight="1">
      <c r="A224" s="33" t="s">
        <v>17</v>
      </c>
      <c r="B224" s="34">
        <v>155177.0</v>
      </c>
      <c r="C224" s="34" t="s">
        <v>343</v>
      </c>
      <c r="D224" s="34" t="s">
        <v>44</v>
      </c>
      <c r="E224" s="34">
        <v>1.0</v>
      </c>
      <c r="F224" s="34" t="s">
        <v>20</v>
      </c>
      <c r="G224" s="35" t="s">
        <v>344</v>
      </c>
      <c r="H224" s="36">
        <v>199.0</v>
      </c>
      <c r="I224" s="37">
        <f t="shared" si="1"/>
        <v>199</v>
      </c>
      <c r="J224" s="38" t="s">
        <v>22</v>
      </c>
      <c r="K224" s="38" t="s">
        <v>35</v>
      </c>
      <c r="L224" s="38" t="s">
        <v>49</v>
      </c>
      <c r="M224" s="39" t="s">
        <v>25</v>
      </c>
      <c r="N224" s="40" t="s">
        <v>26</v>
      </c>
      <c r="O224" s="41"/>
      <c r="P224" s="41"/>
      <c r="Q224" s="41"/>
      <c r="R224" s="41"/>
      <c r="S224" s="42"/>
      <c r="T224" s="43"/>
      <c r="U224" s="44"/>
      <c r="V224" s="44"/>
      <c r="W224" s="44"/>
      <c r="X224" s="44"/>
      <c r="Y224" s="45"/>
    </row>
    <row r="225" ht="15.75" customHeight="1">
      <c r="A225" s="33" t="s">
        <v>17</v>
      </c>
      <c r="B225" s="34">
        <v>4500032.0</v>
      </c>
      <c r="C225" s="34" t="s">
        <v>345</v>
      </c>
      <c r="D225" s="34" t="s">
        <v>80</v>
      </c>
      <c r="E225" s="34">
        <v>2.0</v>
      </c>
      <c r="F225" s="34" t="s">
        <v>33</v>
      </c>
      <c r="G225" s="35" t="s">
        <v>346</v>
      </c>
      <c r="H225" s="36">
        <v>199.0</v>
      </c>
      <c r="I225" s="37">
        <f t="shared" si="1"/>
        <v>398</v>
      </c>
      <c r="J225" s="38" t="s">
        <v>22</v>
      </c>
      <c r="K225" s="38" t="s">
        <v>35</v>
      </c>
      <c r="L225" s="38" t="s">
        <v>49</v>
      </c>
      <c r="M225" s="39" t="s">
        <v>25</v>
      </c>
      <c r="N225" s="40" t="s">
        <v>26</v>
      </c>
      <c r="O225" s="41"/>
      <c r="P225" s="41"/>
      <c r="Q225" s="41"/>
      <c r="R225" s="41"/>
      <c r="S225" s="42"/>
      <c r="T225" s="43"/>
      <c r="U225" s="44"/>
      <c r="V225" s="44"/>
      <c r="W225" s="44"/>
      <c r="X225" s="44"/>
      <c r="Y225" s="45"/>
    </row>
    <row r="226" ht="15.75" customHeight="1">
      <c r="A226" s="33" t="s">
        <v>17</v>
      </c>
      <c r="B226" s="34">
        <v>4500472.0</v>
      </c>
      <c r="C226" s="34" t="s">
        <v>347</v>
      </c>
      <c r="D226" s="34" t="s">
        <v>348</v>
      </c>
      <c r="E226" s="34">
        <v>1.0</v>
      </c>
      <c r="F226" s="34" t="s">
        <v>33</v>
      </c>
      <c r="G226" s="35" t="s">
        <v>349</v>
      </c>
      <c r="H226" s="36">
        <v>198.89</v>
      </c>
      <c r="I226" s="37">
        <f t="shared" si="1"/>
        <v>198.89</v>
      </c>
      <c r="J226" s="38" t="s">
        <v>22</v>
      </c>
      <c r="K226" s="38" t="s">
        <v>35</v>
      </c>
      <c r="L226" s="38" t="s">
        <v>161</v>
      </c>
      <c r="M226" s="39" t="s">
        <v>25</v>
      </c>
      <c r="N226" s="40" t="s">
        <v>26</v>
      </c>
      <c r="O226" s="41"/>
      <c r="P226" s="41"/>
      <c r="Q226" s="41"/>
      <c r="R226" s="41"/>
      <c r="S226" s="42"/>
      <c r="T226" s="43"/>
      <c r="U226" s="44"/>
      <c r="V226" s="44"/>
      <c r="W226" s="44"/>
      <c r="X226" s="44"/>
      <c r="Y226" s="45"/>
    </row>
    <row r="227" ht="15.75" customHeight="1">
      <c r="A227" s="33" t="s">
        <v>17</v>
      </c>
      <c r="B227" s="34">
        <v>4500472.0</v>
      </c>
      <c r="C227" s="34" t="s">
        <v>350</v>
      </c>
      <c r="D227" s="34" t="s">
        <v>47</v>
      </c>
      <c r="E227" s="34">
        <v>1.0</v>
      </c>
      <c r="F227" s="34" t="s">
        <v>20</v>
      </c>
      <c r="G227" s="35" t="s">
        <v>351</v>
      </c>
      <c r="H227" s="36">
        <v>195.19</v>
      </c>
      <c r="I227" s="37">
        <f t="shared" si="1"/>
        <v>195.19</v>
      </c>
      <c r="J227" s="38" t="s">
        <v>22</v>
      </c>
      <c r="K227" s="38" t="s">
        <v>35</v>
      </c>
      <c r="L227" s="38" t="s">
        <v>49</v>
      </c>
      <c r="M227" s="39" t="s">
        <v>25</v>
      </c>
      <c r="N227" s="40" t="s">
        <v>26</v>
      </c>
      <c r="O227" s="41"/>
      <c r="P227" s="41"/>
      <c r="Q227" s="41"/>
      <c r="R227" s="41"/>
      <c r="S227" s="42"/>
      <c r="T227" s="43"/>
      <c r="U227" s="44"/>
      <c r="V227" s="44"/>
      <c r="W227" s="44"/>
      <c r="X227" s="44"/>
      <c r="Y227" s="45"/>
    </row>
    <row r="228" ht="15.75" customHeight="1">
      <c r="A228" s="33" t="s">
        <v>17</v>
      </c>
      <c r="B228" s="34">
        <v>4500472.0</v>
      </c>
      <c r="C228" s="34" t="s">
        <v>350</v>
      </c>
      <c r="D228" s="34" t="s">
        <v>32</v>
      </c>
      <c r="E228" s="34">
        <v>1.0</v>
      </c>
      <c r="F228" s="34" t="s">
        <v>33</v>
      </c>
      <c r="G228" s="35" t="s">
        <v>351</v>
      </c>
      <c r="H228" s="36">
        <v>195.19</v>
      </c>
      <c r="I228" s="37">
        <f t="shared" si="1"/>
        <v>195.19</v>
      </c>
      <c r="J228" s="38" t="s">
        <v>22</v>
      </c>
      <c r="K228" s="38" t="s">
        <v>35</v>
      </c>
      <c r="L228" s="38" t="s">
        <v>49</v>
      </c>
      <c r="M228" s="39" t="s">
        <v>25</v>
      </c>
      <c r="N228" s="40" t="s">
        <v>26</v>
      </c>
      <c r="O228" s="41"/>
      <c r="P228" s="41"/>
      <c r="Q228" s="41"/>
      <c r="R228" s="41"/>
      <c r="S228" s="42"/>
      <c r="T228" s="43"/>
      <c r="U228" s="44"/>
      <c r="V228" s="44"/>
      <c r="W228" s="44"/>
      <c r="X228" s="44"/>
      <c r="Y228" s="45"/>
    </row>
    <row r="229" ht="15.75" customHeight="1">
      <c r="A229" s="33" t="s">
        <v>17</v>
      </c>
      <c r="B229" s="34">
        <v>4500472.0</v>
      </c>
      <c r="C229" s="34" t="s">
        <v>352</v>
      </c>
      <c r="D229" s="34" t="s">
        <v>32</v>
      </c>
      <c r="E229" s="34">
        <v>1.0</v>
      </c>
      <c r="F229" s="34" t="s">
        <v>33</v>
      </c>
      <c r="G229" s="35" t="s">
        <v>353</v>
      </c>
      <c r="H229" s="36">
        <v>193.07</v>
      </c>
      <c r="I229" s="37">
        <f t="shared" si="1"/>
        <v>193.07</v>
      </c>
      <c r="J229" s="38" t="s">
        <v>22</v>
      </c>
      <c r="K229" s="38" t="s">
        <v>35</v>
      </c>
      <c r="L229" s="38" t="s">
        <v>161</v>
      </c>
      <c r="M229" s="39" t="s">
        <v>25</v>
      </c>
      <c r="N229" s="40" t="s">
        <v>26</v>
      </c>
      <c r="O229" s="41"/>
      <c r="P229" s="41"/>
      <c r="Q229" s="41"/>
      <c r="R229" s="41"/>
      <c r="S229" s="42"/>
      <c r="T229" s="43"/>
      <c r="U229" s="44"/>
      <c r="V229" s="44"/>
      <c r="W229" s="44"/>
      <c r="X229" s="44"/>
      <c r="Y229" s="45"/>
    </row>
    <row r="230" ht="15.75" customHeight="1">
      <c r="A230" s="33" t="s">
        <v>17</v>
      </c>
      <c r="B230" s="34">
        <v>4500472.0</v>
      </c>
      <c r="C230" s="34" t="s">
        <v>354</v>
      </c>
      <c r="D230" s="34" t="s">
        <v>44</v>
      </c>
      <c r="E230" s="34">
        <v>1.0</v>
      </c>
      <c r="F230" s="34" t="s">
        <v>29</v>
      </c>
      <c r="G230" s="35" t="s">
        <v>355</v>
      </c>
      <c r="H230" s="36">
        <v>191.9</v>
      </c>
      <c r="I230" s="37">
        <f t="shared" si="1"/>
        <v>191.9</v>
      </c>
      <c r="J230" s="38" t="s">
        <v>22</v>
      </c>
      <c r="K230" s="38" t="s">
        <v>35</v>
      </c>
      <c r="L230" s="38" t="s">
        <v>161</v>
      </c>
      <c r="M230" s="39" t="s">
        <v>25</v>
      </c>
      <c r="N230" s="40" t="s">
        <v>26</v>
      </c>
      <c r="O230" s="41"/>
      <c r="P230" s="41"/>
      <c r="Q230" s="41"/>
      <c r="R230" s="41"/>
      <c r="S230" s="42"/>
      <c r="T230" s="43"/>
      <c r="U230" s="44"/>
      <c r="V230" s="44"/>
      <c r="W230" s="44"/>
      <c r="X230" s="44"/>
      <c r="Y230" s="45"/>
    </row>
    <row r="231" ht="15.75" customHeight="1">
      <c r="A231" s="33" t="s">
        <v>17</v>
      </c>
      <c r="B231" s="34">
        <v>154511.0</v>
      </c>
      <c r="C231" s="34" t="s">
        <v>356</v>
      </c>
      <c r="D231" s="34" t="s">
        <v>114</v>
      </c>
      <c r="E231" s="34">
        <v>1.0</v>
      </c>
      <c r="F231" s="34" t="s">
        <v>33</v>
      </c>
      <c r="G231" s="35" t="s">
        <v>357</v>
      </c>
      <c r="H231" s="36">
        <v>190.15</v>
      </c>
      <c r="I231" s="37">
        <f t="shared" si="1"/>
        <v>190.15</v>
      </c>
      <c r="J231" s="38" t="s">
        <v>358</v>
      </c>
      <c r="K231" s="38" t="s">
        <v>359</v>
      </c>
      <c r="L231" s="38" t="s">
        <v>360</v>
      </c>
      <c r="M231" s="39" t="s">
        <v>25</v>
      </c>
      <c r="N231" s="40" t="s">
        <v>26</v>
      </c>
      <c r="O231" s="41"/>
      <c r="P231" s="41"/>
      <c r="Q231" s="41"/>
      <c r="R231" s="41"/>
      <c r="S231" s="42"/>
      <c r="T231" s="43"/>
      <c r="U231" s="44"/>
      <c r="V231" s="44"/>
      <c r="W231" s="44"/>
      <c r="X231" s="44"/>
      <c r="Y231" s="45"/>
    </row>
    <row r="232" ht="15.75" customHeight="1">
      <c r="A232" s="33" t="s">
        <v>17</v>
      </c>
      <c r="B232" s="34">
        <v>4500032.0</v>
      </c>
      <c r="C232" s="34" t="s">
        <v>361</v>
      </c>
      <c r="D232" s="34" t="s">
        <v>55</v>
      </c>
      <c r="E232" s="34">
        <v>1.0</v>
      </c>
      <c r="F232" s="34" t="s">
        <v>20</v>
      </c>
      <c r="G232" s="35" t="s">
        <v>362</v>
      </c>
      <c r="H232" s="36">
        <v>189.23</v>
      </c>
      <c r="I232" s="37">
        <f t="shared" si="1"/>
        <v>189.23</v>
      </c>
      <c r="J232" s="38" t="s">
        <v>22</v>
      </c>
      <c r="K232" s="38" t="s">
        <v>35</v>
      </c>
      <c r="L232" s="38" t="s">
        <v>49</v>
      </c>
      <c r="M232" s="39" t="s">
        <v>25</v>
      </c>
      <c r="N232" s="40" t="s">
        <v>26</v>
      </c>
      <c r="O232" s="41"/>
      <c r="P232" s="41"/>
      <c r="Q232" s="41"/>
      <c r="R232" s="41"/>
      <c r="S232" s="42"/>
      <c r="T232" s="43"/>
      <c r="U232" s="44"/>
      <c r="V232" s="44"/>
      <c r="W232" s="44"/>
      <c r="X232" s="44"/>
      <c r="Y232" s="45"/>
    </row>
    <row r="233" ht="15.75" customHeight="1">
      <c r="A233" s="33" t="s">
        <v>17</v>
      </c>
      <c r="B233" s="34">
        <v>4500472.0</v>
      </c>
      <c r="C233" s="34" t="s">
        <v>363</v>
      </c>
      <c r="D233" s="34" t="s">
        <v>66</v>
      </c>
      <c r="E233" s="34">
        <v>1.0</v>
      </c>
      <c r="F233" s="34" t="s">
        <v>20</v>
      </c>
      <c r="G233" s="35" t="s">
        <v>362</v>
      </c>
      <c r="H233" s="36">
        <v>189.23</v>
      </c>
      <c r="I233" s="37">
        <f t="shared" si="1"/>
        <v>189.23</v>
      </c>
      <c r="J233" s="38" t="s">
        <v>22</v>
      </c>
      <c r="K233" s="38" t="s">
        <v>35</v>
      </c>
      <c r="L233" s="38" t="s">
        <v>49</v>
      </c>
      <c r="M233" s="39" t="s">
        <v>25</v>
      </c>
      <c r="N233" s="40" t="s">
        <v>26</v>
      </c>
      <c r="O233" s="41"/>
      <c r="P233" s="41"/>
      <c r="Q233" s="41"/>
      <c r="R233" s="41"/>
      <c r="S233" s="42"/>
      <c r="T233" s="43"/>
      <c r="U233" s="44"/>
      <c r="V233" s="44"/>
      <c r="W233" s="44"/>
      <c r="X233" s="44"/>
      <c r="Y233" s="45"/>
    </row>
    <row r="234" ht="15.75" customHeight="1">
      <c r="A234" s="33" t="s">
        <v>17</v>
      </c>
      <c r="B234" s="34">
        <v>4500472.0</v>
      </c>
      <c r="C234" s="34" t="s">
        <v>361</v>
      </c>
      <c r="D234" s="34" t="s">
        <v>58</v>
      </c>
      <c r="E234" s="34">
        <v>1.0</v>
      </c>
      <c r="F234" s="34" t="s">
        <v>33</v>
      </c>
      <c r="G234" s="35" t="s">
        <v>362</v>
      </c>
      <c r="H234" s="36">
        <v>189.23</v>
      </c>
      <c r="I234" s="37">
        <f t="shared" si="1"/>
        <v>189.23</v>
      </c>
      <c r="J234" s="38" t="s">
        <v>22</v>
      </c>
      <c r="K234" s="38" t="s">
        <v>35</v>
      </c>
      <c r="L234" s="38" t="s">
        <v>49</v>
      </c>
      <c r="M234" s="39" t="s">
        <v>25</v>
      </c>
      <c r="N234" s="40" t="s">
        <v>26</v>
      </c>
      <c r="O234" s="41"/>
      <c r="P234" s="41"/>
      <c r="Q234" s="41"/>
      <c r="R234" s="41"/>
      <c r="S234" s="42"/>
      <c r="T234" s="43"/>
      <c r="U234" s="44"/>
      <c r="V234" s="44"/>
      <c r="W234" s="44"/>
      <c r="X234" s="44"/>
      <c r="Y234" s="45"/>
    </row>
    <row r="235" ht="15.75" customHeight="1">
      <c r="A235" s="33" t="s">
        <v>17</v>
      </c>
      <c r="B235" s="34">
        <v>4500472.0</v>
      </c>
      <c r="C235" s="34" t="s">
        <v>364</v>
      </c>
      <c r="D235" s="34" t="s">
        <v>55</v>
      </c>
      <c r="E235" s="34">
        <v>1.0</v>
      </c>
      <c r="F235" s="34" t="s">
        <v>20</v>
      </c>
      <c r="G235" s="35" t="s">
        <v>365</v>
      </c>
      <c r="H235" s="36">
        <v>189.0</v>
      </c>
      <c r="I235" s="37">
        <f t="shared" si="1"/>
        <v>189</v>
      </c>
      <c r="J235" s="38" t="s">
        <v>22</v>
      </c>
      <c r="K235" s="38" t="s">
        <v>35</v>
      </c>
      <c r="L235" s="38" t="s">
        <v>49</v>
      </c>
      <c r="M235" s="39" t="s">
        <v>25</v>
      </c>
      <c r="N235" s="40" t="s">
        <v>26</v>
      </c>
      <c r="O235" s="41"/>
      <c r="P235" s="41"/>
      <c r="Q235" s="41"/>
      <c r="R235" s="41"/>
      <c r="S235" s="42"/>
      <c r="T235" s="43"/>
      <c r="U235" s="44"/>
      <c r="V235" s="44"/>
      <c r="W235" s="44"/>
      <c r="X235" s="44"/>
      <c r="Y235" s="45"/>
    </row>
    <row r="236" ht="15.75" customHeight="1">
      <c r="A236" s="33" t="s">
        <v>17</v>
      </c>
      <c r="B236" s="34">
        <v>4500472.0</v>
      </c>
      <c r="C236" s="34" t="s">
        <v>366</v>
      </c>
      <c r="D236" s="34" t="s">
        <v>58</v>
      </c>
      <c r="E236" s="34">
        <v>1.0</v>
      </c>
      <c r="F236" s="34" t="s">
        <v>29</v>
      </c>
      <c r="G236" s="35" t="s">
        <v>367</v>
      </c>
      <c r="H236" s="36">
        <v>188.68</v>
      </c>
      <c r="I236" s="37">
        <f t="shared" si="1"/>
        <v>188.68</v>
      </c>
      <c r="J236" s="38" t="s">
        <v>22</v>
      </c>
      <c r="K236" s="38" t="s">
        <v>35</v>
      </c>
      <c r="L236" s="38" t="s">
        <v>161</v>
      </c>
      <c r="M236" s="39" t="s">
        <v>25</v>
      </c>
      <c r="N236" s="40" t="s">
        <v>26</v>
      </c>
      <c r="O236" s="41"/>
      <c r="P236" s="41"/>
      <c r="Q236" s="41"/>
      <c r="R236" s="41"/>
      <c r="S236" s="42"/>
      <c r="T236" s="43"/>
      <c r="U236" s="44"/>
      <c r="V236" s="44"/>
      <c r="W236" s="44"/>
      <c r="X236" s="44"/>
      <c r="Y236" s="45"/>
    </row>
    <row r="237" ht="15.75" customHeight="1">
      <c r="A237" s="33" t="s">
        <v>17</v>
      </c>
      <c r="B237" s="34">
        <v>4500472.0</v>
      </c>
      <c r="C237" s="34" t="s">
        <v>368</v>
      </c>
      <c r="D237" s="34" t="s">
        <v>47</v>
      </c>
      <c r="E237" s="34">
        <v>1.0</v>
      </c>
      <c r="F237" s="34" t="s">
        <v>29</v>
      </c>
      <c r="G237" s="35" t="s">
        <v>369</v>
      </c>
      <c r="H237" s="36">
        <v>187.78</v>
      </c>
      <c r="I237" s="37">
        <f t="shared" si="1"/>
        <v>187.78</v>
      </c>
      <c r="J237" s="38" t="s">
        <v>22</v>
      </c>
      <c r="K237" s="38" t="s">
        <v>35</v>
      </c>
      <c r="L237" s="38" t="s">
        <v>161</v>
      </c>
      <c r="M237" s="39" t="s">
        <v>25</v>
      </c>
      <c r="N237" s="40" t="s">
        <v>26</v>
      </c>
      <c r="O237" s="41"/>
      <c r="P237" s="41"/>
      <c r="Q237" s="41"/>
      <c r="R237" s="41"/>
      <c r="S237" s="42"/>
      <c r="T237" s="43"/>
      <c r="U237" s="44"/>
      <c r="V237" s="44"/>
      <c r="W237" s="44"/>
      <c r="X237" s="44"/>
      <c r="Y237" s="45"/>
    </row>
    <row r="238" ht="15.75" customHeight="1">
      <c r="A238" s="33" t="s">
        <v>17</v>
      </c>
      <c r="B238" s="34">
        <v>4500032.0</v>
      </c>
      <c r="C238" s="34" t="s">
        <v>370</v>
      </c>
      <c r="D238" s="34" t="s">
        <v>66</v>
      </c>
      <c r="E238" s="34">
        <v>1.0</v>
      </c>
      <c r="F238" s="34" t="s">
        <v>20</v>
      </c>
      <c r="G238" s="35" t="s">
        <v>371</v>
      </c>
      <c r="H238" s="36">
        <v>185.91</v>
      </c>
      <c r="I238" s="37">
        <f t="shared" si="1"/>
        <v>185.91</v>
      </c>
      <c r="J238" s="38" t="s">
        <v>22</v>
      </c>
      <c r="K238" s="38" t="s">
        <v>35</v>
      </c>
      <c r="L238" s="38" t="s">
        <v>49</v>
      </c>
      <c r="M238" s="39" t="s">
        <v>25</v>
      </c>
      <c r="N238" s="40" t="s">
        <v>26</v>
      </c>
      <c r="O238" s="41"/>
      <c r="P238" s="41"/>
      <c r="Q238" s="41"/>
      <c r="R238" s="41"/>
      <c r="S238" s="42"/>
      <c r="T238" s="43"/>
      <c r="U238" s="44"/>
      <c r="V238" s="44"/>
      <c r="W238" s="44"/>
      <c r="X238" s="44"/>
      <c r="Y238" s="45"/>
    </row>
    <row r="239" ht="15.75" customHeight="1">
      <c r="A239" s="33" t="s">
        <v>17</v>
      </c>
      <c r="B239" s="34">
        <v>4500472.0</v>
      </c>
      <c r="C239" s="34" t="s">
        <v>372</v>
      </c>
      <c r="D239" s="34" t="s">
        <v>114</v>
      </c>
      <c r="E239" s="34">
        <v>1.0</v>
      </c>
      <c r="F239" s="34" t="s">
        <v>33</v>
      </c>
      <c r="G239" s="35" t="s">
        <v>373</v>
      </c>
      <c r="H239" s="36">
        <v>185.69</v>
      </c>
      <c r="I239" s="37">
        <f t="shared" si="1"/>
        <v>185.69</v>
      </c>
      <c r="J239" s="38" t="s">
        <v>22</v>
      </c>
      <c r="K239" s="38" t="s">
        <v>35</v>
      </c>
      <c r="L239" s="38" t="s">
        <v>49</v>
      </c>
      <c r="M239" s="39" t="s">
        <v>25</v>
      </c>
      <c r="N239" s="40" t="s">
        <v>26</v>
      </c>
      <c r="O239" s="41"/>
      <c r="P239" s="41"/>
      <c r="Q239" s="41"/>
      <c r="R239" s="41"/>
      <c r="S239" s="42"/>
      <c r="T239" s="43"/>
      <c r="U239" s="44"/>
      <c r="V239" s="44"/>
      <c r="W239" s="44"/>
      <c r="X239" s="44"/>
      <c r="Y239" s="45"/>
    </row>
    <row r="240" ht="15.75" customHeight="1">
      <c r="A240" s="33" t="s">
        <v>17</v>
      </c>
      <c r="B240" s="34">
        <v>4500472.0</v>
      </c>
      <c r="C240" s="34" t="s">
        <v>374</v>
      </c>
      <c r="D240" s="34" t="s">
        <v>37</v>
      </c>
      <c r="E240" s="34">
        <v>1.0</v>
      </c>
      <c r="F240" s="34" t="s">
        <v>29</v>
      </c>
      <c r="G240" s="35" t="s">
        <v>375</v>
      </c>
      <c r="H240" s="36">
        <v>184.98</v>
      </c>
      <c r="I240" s="37">
        <f t="shared" si="1"/>
        <v>184.98</v>
      </c>
      <c r="J240" s="38" t="s">
        <v>22</v>
      </c>
      <c r="K240" s="38" t="s">
        <v>35</v>
      </c>
      <c r="L240" s="38" t="s">
        <v>161</v>
      </c>
      <c r="M240" s="39" t="s">
        <v>25</v>
      </c>
      <c r="N240" s="40" t="s">
        <v>26</v>
      </c>
      <c r="O240" s="41"/>
      <c r="P240" s="41"/>
      <c r="Q240" s="41"/>
      <c r="R240" s="41"/>
      <c r="S240" s="42"/>
      <c r="T240" s="43"/>
      <c r="U240" s="44"/>
      <c r="V240" s="44"/>
      <c r="W240" s="44"/>
      <c r="X240" s="44"/>
      <c r="Y240" s="45"/>
    </row>
    <row r="241" ht="15.75" customHeight="1">
      <c r="A241" s="33" t="s">
        <v>17</v>
      </c>
      <c r="B241" s="34">
        <v>4500472.0</v>
      </c>
      <c r="C241" s="34" t="s">
        <v>376</v>
      </c>
      <c r="D241" s="34" t="s">
        <v>66</v>
      </c>
      <c r="E241" s="34">
        <v>1.0</v>
      </c>
      <c r="F241" s="34" t="s">
        <v>20</v>
      </c>
      <c r="G241" s="35" t="s">
        <v>377</v>
      </c>
      <c r="H241" s="36">
        <v>184.85</v>
      </c>
      <c r="I241" s="37">
        <f t="shared" si="1"/>
        <v>184.85</v>
      </c>
      <c r="J241" s="38" t="s">
        <v>22</v>
      </c>
      <c r="K241" s="38" t="s">
        <v>35</v>
      </c>
      <c r="L241" s="38" t="s">
        <v>49</v>
      </c>
      <c r="M241" s="39" t="s">
        <v>25</v>
      </c>
      <c r="N241" s="40" t="s">
        <v>26</v>
      </c>
      <c r="O241" s="41"/>
      <c r="P241" s="41"/>
      <c r="Q241" s="41"/>
      <c r="R241" s="41"/>
      <c r="S241" s="42"/>
      <c r="T241" s="43"/>
      <c r="U241" s="44"/>
      <c r="V241" s="44"/>
      <c r="W241" s="44"/>
      <c r="X241" s="44"/>
      <c r="Y241" s="45"/>
    </row>
    <row r="242" ht="15.75" customHeight="1">
      <c r="A242" s="33" t="s">
        <v>17</v>
      </c>
      <c r="B242" s="34">
        <v>4500472.0</v>
      </c>
      <c r="C242" s="34" t="s">
        <v>378</v>
      </c>
      <c r="D242" s="34" t="s">
        <v>41</v>
      </c>
      <c r="E242" s="34">
        <v>1.0</v>
      </c>
      <c r="F242" s="34" t="s">
        <v>72</v>
      </c>
      <c r="G242" s="35" t="s">
        <v>379</v>
      </c>
      <c r="H242" s="36">
        <v>183.16</v>
      </c>
      <c r="I242" s="37">
        <f t="shared" si="1"/>
        <v>183.16</v>
      </c>
      <c r="J242" s="38" t="s">
        <v>22</v>
      </c>
      <c r="K242" s="38" t="s">
        <v>35</v>
      </c>
      <c r="L242" s="38" t="s">
        <v>49</v>
      </c>
      <c r="M242" s="39" t="s">
        <v>25</v>
      </c>
      <c r="N242" s="40" t="s">
        <v>26</v>
      </c>
      <c r="O242" s="41"/>
      <c r="P242" s="41"/>
      <c r="Q242" s="41"/>
      <c r="R242" s="41"/>
      <c r="S242" s="42"/>
      <c r="T242" s="43"/>
      <c r="U242" s="44"/>
      <c r="V242" s="44"/>
      <c r="W242" s="44"/>
      <c r="X242" s="44"/>
      <c r="Y242" s="45"/>
    </row>
    <row r="243" ht="15.75" customHeight="1">
      <c r="A243" s="33" t="s">
        <v>17</v>
      </c>
      <c r="B243" s="34">
        <v>4500472.0</v>
      </c>
      <c r="C243" s="34" t="s">
        <v>380</v>
      </c>
      <c r="D243" s="34" t="s">
        <v>114</v>
      </c>
      <c r="E243" s="34">
        <v>1.0</v>
      </c>
      <c r="F243" s="34" t="s">
        <v>33</v>
      </c>
      <c r="G243" s="35" t="s">
        <v>381</v>
      </c>
      <c r="H243" s="36">
        <v>181.09</v>
      </c>
      <c r="I243" s="37">
        <f t="shared" si="1"/>
        <v>181.09</v>
      </c>
      <c r="J243" s="38" t="s">
        <v>22</v>
      </c>
      <c r="K243" s="38" t="s">
        <v>35</v>
      </c>
      <c r="L243" s="38" t="s">
        <v>49</v>
      </c>
      <c r="M243" s="39" t="s">
        <v>25</v>
      </c>
      <c r="N243" s="40" t="s">
        <v>26</v>
      </c>
      <c r="O243" s="41"/>
      <c r="P243" s="41"/>
      <c r="Q243" s="41"/>
      <c r="R243" s="41"/>
      <c r="S243" s="42"/>
      <c r="T243" s="43"/>
      <c r="U243" s="44"/>
      <c r="V243" s="44"/>
      <c r="W243" s="44"/>
      <c r="X243" s="44"/>
      <c r="Y243" s="45"/>
    </row>
    <row r="244" ht="15.75" customHeight="1">
      <c r="A244" s="33" t="s">
        <v>17</v>
      </c>
      <c r="B244" s="34">
        <v>4500472.0</v>
      </c>
      <c r="C244" s="34" t="s">
        <v>382</v>
      </c>
      <c r="D244" s="34" t="s">
        <v>32</v>
      </c>
      <c r="E244" s="34">
        <v>1.0</v>
      </c>
      <c r="F244" s="34" t="s">
        <v>33</v>
      </c>
      <c r="G244" s="35" t="s">
        <v>383</v>
      </c>
      <c r="H244" s="36">
        <v>180.76</v>
      </c>
      <c r="I244" s="37">
        <f t="shared" si="1"/>
        <v>180.76</v>
      </c>
      <c r="J244" s="38" t="s">
        <v>22</v>
      </c>
      <c r="K244" s="38" t="s">
        <v>35</v>
      </c>
      <c r="L244" s="38" t="s">
        <v>49</v>
      </c>
      <c r="M244" s="39" t="s">
        <v>25</v>
      </c>
      <c r="N244" s="40" t="s">
        <v>26</v>
      </c>
      <c r="O244" s="41"/>
      <c r="P244" s="41"/>
      <c r="Q244" s="41"/>
      <c r="R244" s="41"/>
      <c r="S244" s="42"/>
      <c r="T244" s="43"/>
      <c r="U244" s="44"/>
      <c r="V244" s="44"/>
      <c r="W244" s="44"/>
      <c r="X244" s="44"/>
      <c r="Y244" s="45"/>
    </row>
    <row r="245" ht="15.75" customHeight="1">
      <c r="A245" s="33" t="s">
        <v>17</v>
      </c>
      <c r="B245" s="34">
        <v>4500472.0</v>
      </c>
      <c r="C245" s="34" t="s">
        <v>384</v>
      </c>
      <c r="D245" s="34" t="s">
        <v>32</v>
      </c>
      <c r="E245" s="34">
        <v>3.0</v>
      </c>
      <c r="F245" s="34" t="s">
        <v>33</v>
      </c>
      <c r="G245" s="35" t="s">
        <v>385</v>
      </c>
      <c r="H245" s="36">
        <v>180.76</v>
      </c>
      <c r="I245" s="37">
        <f t="shared" si="1"/>
        <v>542.28</v>
      </c>
      <c r="J245" s="38" t="s">
        <v>22</v>
      </c>
      <c r="K245" s="38" t="s">
        <v>35</v>
      </c>
      <c r="L245" s="38" t="s">
        <v>49</v>
      </c>
      <c r="M245" s="39" t="s">
        <v>25</v>
      </c>
      <c r="N245" s="40" t="s">
        <v>26</v>
      </c>
      <c r="O245" s="41"/>
      <c r="P245" s="41"/>
      <c r="Q245" s="41"/>
      <c r="R245" s="41"/>
      <c r="S245" s="42"/>
      <c r="T245" s="43"/>
      <c r="U245" s="44"/>
      <c r="V245" s="44"/>
      <c r="W245" s="44"/>
      <c r="X245" s="44"/>
      <c r="Y245" s="45"/>
    </row>
    <row r="246" ht="15.75" customHeight="1">
      <c r="A246" s="33" t="s">
        <v>17</v>
      </c>
      <c r="B246" s="34">
        <v>4500032.0</v>
      </c>
      <c r="C246" s="34" t="s">
        <v>386</v>
      </c>
      <c r="D246" s="34" t="s">
        <v>55</v>
      </c>
      <c r="E246" s="34">
        <v>1.0</v>
      </c>
      <c r="F246" s="34" t="s">
        <v>20</v>
      </c>
      <c r="G246" s="35" t="s">
        <v>387</v>
      </c>
      <c r="H246" s="36">
        <v>180.4</v>
      </c>
      <c r="I246" s="37">
        <f t="shared" si="1"/>
        <v>180.4</v>
      </c>
      <c r="J246" s="38" t="s">
        <v>22</v>
      </c>
      <c r="K246" s="38" t="s">
        <v>35</v>
      </c>
      <c r="L246" s="38" t="s">
        <v>49</v>
      </c>
      <c r="M246" s="39" t="s">
        <v>25</v>
      </c>
      <c r="N246" s="40" t="s">
        <v>26</v>
      </c>
      <c r="O246" s="41"/>
      <c r="P246" s="41"/>
      <c r="Q246" s="41"/>
      <c r="R246" s="41"/>
      <c r="S246" s="42"/>
      <c r="T246" s="43"/>
      <c r="U246" s="44"/>
      <c r="V246" s="44"/>
      <c r="W246" s="44"/>
      <c r="X246" s="44"/>
      <c r="Y246" s="45"/>
    </row>
    <row r="247" ht="15.75" customHeight="1">
      <c r="A247" s="33" t="s">
        <v>17</v>
      </c>
      <c r="B247" s="34">
        <v>4500472.0</v>
      </c>
      <c r="C247" s="34" t="s">
        <v>388</v>
      </c>
      <c r="D247" s="34" t="s">
        <v>114</v>
      </c>
      <c r="E247" s="34">
        <v>1.0</v>
      </c>
      <c r="F247" s="34" t="s">
        <v>33</v>
      </c>
      <c r="G247" s="35" t="s">
        <v>389</v>
      </c>
      <c r="H247" s="36">
        <v>180.3</v>
      </c>
      <c r="I247" s="37">
        <f t="shared" si="1"/>
        <v>180.3</v>
      </c>
      <c r="J247" s="38" t="s">
        <v>22</v>
      </c>
      <c r="K247" s="38" t="s">
        <v>35</v>
      </c>
      <c r="L247" s="38" t="s">
        <v>49</v>
      </c>
      <c r="M247" s="39" t="s">
        <v>25</v>
      </c>
      <c r="N247" s="40" t="s">
        <v>26</v>
      </c>
      <c r="O247" s="41"/>
      <c r="P247" s="41"/>
      <c r="Q247" s="41"/>
      <c r="R247" s="41"/>
      <c r="S247" s="42"/>
      <c r="T247" s="43"/>
      <c r="U247" s="44"/>
      <c r="V247" s="44"/>
      <c r="W247" s="44"/>
      <c r="X247" s="44"/>
      <c r="Y247" s="45"/>
    </row>
    <row r="248" ht="15.75" customHeight="1">
      <c r="A248" s="33" t="s">
        <v>17</v>
      </c>
      <c r="B248" s="34">
        <v>4500472.0</v>
      </c>
      <c r="C248" s="34" t="s">
        <v>388</v>
      </c>
      <c r="D248" s="34" t="s">
        <v>390</v>
      </c>
      <c r="E248" s="34">
        <v>1.0</v>
      </c>
      <c r="F248" s="34" t="s">
        <v>72</v>
      </c>
      <c r="G248" s="35" t="s">
        <v>389</v>
      </c>
      <c r="H248" s="36">
        <v>180.3</v>
      </c>
      <c r="I248" s="37">
        <f t="shared" si="1"/>
        <v>180.3</v>
      </c>
      <c r="J248" s="38" t="s">
        <v>22</v>
      </c>
      <c r="K248" s="38" t="s">
        <v>35</v>
      </c>
      <c r="L248" s="38" t="s">
        <v>49</v>
      </c>
      <c r="M248" s="39" t="s">
        <v>25</v>
      </c>
      <c r="N248" s="40" t="s">
        <v>26</v>
      </c>
      <c r="O248" s="41"/>
      <c r="P248" s="41"/>
      <c r="Q248" s="41"/>
      <c r="R248" s="41"/>
      <c r="S248" s="42"/>
      <c r="T248" s="43"/>
      <c r="U248" s="44"/>
      <c r="V248" s="44"/>
      <c r="W248" s="44"/>
      <c r="X248" s="44"/>
      <c r="Y248" s="45"/>
    </row>
    <row r="249" ht="15.75" customHeight="1">
      <c r="A249" s="33" t="s">
        <v>17</v>
      </c>
      <c r="B249" s="34">
        <v>4500032.0</v>
      </c>
      <c r="C249" s="34" t="s">
        <v>384</v>
      </c>
      <c r="D249" s="34" t="s">
        <v>28</v>
      </c>
      <c r="E249" s="34">
        <v>1.0</v>
      </c>
      <c r="F249" s="34" t="s">
        <v>29</v>
      </c>
      <c r="G249" s="35" t="s">
        <v>385</v>
      </c>
      <c r="H249" s="36">
        <v>179.57</v>
      </c>
      <c r="I249" s="37">
        <f t="shared" si="1"/>
        <v>179.57</v>
      </c>
      <c r="J249" s="38" t="s">
        <v>22</v>
      </c>
      <c r="K249" s="38" t="s">
        <v>35</v>
      </c>
      <c r="L249" s="38" t="s">
        <v>49</v>
      </c>
      <c r="M249" s="39" t="s">
        <v>25</v>
      </c>
      <c r="N249" s="40" t="s">
        <v>26</v>
      </c>
      <c r="O249" s="41"/>
      <c r="P249" s="41"/>
      <c r="Q249" s="41"/>
      <c r="R249" s="41"/>
      <c r="S249" s="42"/>
      <c r="T249" s="43"/>
      <c r="U249" s="44"/>
      <c r="V249" s="44"/>
      <c r="W249" s="44"/>
      <c r="X249" s="44"/>
      <c r="Y249" s="45"/>
    </row>
    <row r="250" ht="15.75" customHeight="1">
      <c r="A250" s="33" t="s">
        <v>17</v>
      </c>
      <c r="B250" s="34">
        <v>4500032.0</v>
      </c>
      <c r="C250" s="34" t="s">
        <v>391</v>
      </c>
      <c r="D250" s="34" t="s">
        <v>80</v>
      </c>
      <c r="E250" s="34">
        <v>1.0</v>
      </c>
      <c r="F250" s="34" t="s">
        <v>33</v>
      </c>
      <c r="G250" s="35" t="s">
        <v>392</v>
      </c>
      <c r="H250" s="36">
        <v>175.6</v>
      </c>
      <c r="I250" s="37">
        <f t="shared" si="1"/>
        <v>175.6</v>
      </c>
      <c r="J250" s="38" t="s">
        <v>22</v>
      </c>
      <c r="K250" s="38" t="s">
        <v>35</v>
      </c>
      <c r="L250" s="38" t="s">
        <v>49</v>
      </c>
      <c r="M250" s="39" t="s">
        <v>25</v>
      </c>
      <c r="N250" s="40" t="s">
        <v>26</v>
      </c>
      <c r="O250" s="41"/>
      <c r="P250" s="41"/>
      <c r="Q250" s="41"/>
      <c r="R250" s="41"/>
      <c r="S250" s="42"/>
      <c r="T250" s="43"/>
      <c r="U250" s="44"/>
      <c r="V250" s="44"/>
      <c r="W250" s="44"/>
      <c r="X250" s="44"/>
      <c r="Y250" s="45"/>
    </row>
    <row r="251" ht="15.75" customHeight="1">
      <c r="A251" s="33" t="s">
        <v>17</v>
      </c>
      <c r="B251" s="34">
        <v>4500472.0</v>
      </c>
      <c r="C251" s="34" t="s">
        <v>393</v>
      </c>
      <c r="D251" s="34" t="s">
        <v>60</v>
      </c>
      <c r="E251" s="34">
        <v>1.0</v>
      </c>
      <c r="F251" s="34" t="s">
        <v>29</v>
      </c>
      <c r="G251" s="35" t="s">
        <v>394</v>
      </c>
      <c r="H251" s="36">
        <v>175.5</v>
      </c>
      <c r="I251" s="37">
        <f t="shared" si="1"/>
        <v>175.5</v>
      </c>
      <c r="J251" s="38" t="s">
        <v>22</v>
      </c>
      <c r="K251" s="38" t="s">
        <v>35</v>
      </c>
      <c r="L251" s="38" t="s">
        <v>161</v>
      </c>
      <c r="M251" s="39" t="s">
        <v>25</v>
      </c>
      <c r="N251" s="40" t="s">
        <v>26</v>
      </c>
      <c r="O251" s="41"/>
      <c r="P251" s="41"/>
      <c r="Q251" s="41"/>
      <c r="R251" s="41"/>
      <c r="S251" s="42"/>
      <c r="T251" s="43"/>
      <c r="U251" s="44"/>
      <c r="V251" s="44"/>
      <c r="W251" s="44"/>
      <c r="X251" s="44"/>
      <c r="Y251" s="45"/>
    </row>
    <row r="252" ht="15.75" customHeight="1">
      <c r="A252" s="33" t="s">
        <v>17</v>
      </c>
      <c r="B252" s="34">
        <v>4500032.0</v>
      </c>
      <c r="C252" s="34" t="s">
        <v>395</v>
      </c>
      <c r="D252" s="34" t="s">
        <v>80</v>
      </c>
      <c r="E252" s="34">
        <v>1.0</v>
      </c>
      <c r="F252" s="34" t="s">
        <v>72</v>
      </c>
      <c r="G252" s="35" t="s">
        <v>396</v>
      </c>
      <c r="H252" s="36">
        <v>175.09</v>
      </c>
      <c r="I252" s="37">
        <f t="shared" si="1"/>
        <v>175.09</v>
      </c>
      <c r="J252" s="38" t="s">
        <v>22</v>
      </c>
      <c r="K252" s="38" t="s">
        <v>35</v>
      </c>
      <c r="L252" s="38" t="s">
        <v>49</v>
      </c>
      <c r="M252" s="39" t="s">
        <v>25</v>
      </c>
      <c r="N252" s="40" t="s">
        <v>26</v>
      </c>
      <c r="O252" s="41"/>
      <c r="P252" s="41"/>
      <c r="Q252" s="41"/>
      <c r="R252" s="41"/>
      <c r="S252" s="42"/>
      <c r="T252" s="43"/>
      <c r="U252" s="44"/>
      <c r="V252" s="44"/>
      <c r="W252" s="44"/>
      <c r="X252" s="44"/>
      <c r="Y252" s="45"/>
    </row>
    <row r="253" ht="15.75" customHeight="1">
      <c r="A253" s="33" t="s">
        <v>17</v>
      </c>
      <c r="B253" s="34">
        <v>4500472.0</v>
      </c>
      <c r="C253" s="34" t="s">
        <v>397</v>
      </c>
      <c r="D253" s="34" t="s">
        <v>60</v>
      </c>
      <c r="E253" s="34">
        <v>1.0</v>
      </c>
      <c r="F253" s="34" t="s">
        <v>29</v>
      </c>
      <c r="G253" s="35" t="s">
        <v>398</v>
      </c>
      <c r="H253" s="36">
        <v>174.26</v>
      </c>
      <c r="I253" s="37">
        <f t="shared" si="1"/>
        <v>174.26</v>
      </c>
      <c r="J253" s="38" t="s">
        <v>22</v>
      </c>
      <c r="K253" s="38" t="s">
        <v>35</v>
      </c>
      <c r="L253" s="38" t="s">
        <v>161</v>
      </c>
      <c r="M253" s="39" t="s">
        <v>25</v>
      </c>
      <c r="N253" s="40" t="s">
        <v>26</v>
      </c>
      <c r="O253" s="41"/>
      <c r="P253" s="41"/>
      <c r="Q253" s="41"/>
      <c r="R253" s="41"/>
      <c r="S253" s="42"/>
      <c r="T253" s="43"/>
      <c r="U253" s="44"/>
      <c r="V253" s="44"/>
      <c r="W253" s="44"/>
      <c r="X253" s="44"/>
      <c r="Y253" s="45"/>
    </row>
    <row r="254" ht="15.75" customHeight="1">
      <c r="A254" s="33" t="s">
        <v>17</v>
      </c>
      <c r="B254" s="34">
        <v>4500472.0</v>
      </c>
      <c r="C254" s="34" t="s">
        <v>399</v>
      </c>
      <c r="D254" s="34" t="s">
        <v>62</v>
      </c>
      <c r="E254" s="34">
        <v>1.0</v>
      </c>
      <c r="F254" s="34" t="s">
        <v>29</v>
      </c>
      <c r="G254" s="35" t="s">
        <v>400</v>
      </c>
      <c r="H254" s="36">
        <v>173.4</v>
      </c>
      <c r="I254" s="37">
        <f t="shared" si="1"/>
        <v>173.4</v>
      </c>
      <c r="J254" s="38" t="s">
        <v>22</v>
      </c>
      <c r="K254" s="38" t="s">
        <v>35</v>
      </c>
      <c r="L254" s="38" t="s">
        <v>161</v>
      </c>
      <c r="M254" s="39" t="s">
        <v>25</v>
      </c>
      <c r="N254" s="40" t="s">
        <v>26</v>
      </c>
      <c r="O254" s="41"/>
      <c r="P254" s="41"/>
      <c r="Q254" s="41"/>
      <c r="R254" s="41"/>
      <c r="S254" s="42"/>
      <c r="T254" s="43"/>
      <c r="U254" s="44"/>
      <c r="V254" s="44"/>
      <c r="W254" s="44"/>
      <c r="X254" s="44"/>
      <c r="Y254" s="45"/>
    </row>
    <row r="255" ht="15.75" customHeight="1">
      <c r="A255" s="33" t="s">
        <v>17</v>
      </c>
      <c r="B255" s="34">
        <v>4500472.0</v>
      </c>
      <c r="C255" s="34" t="s">
        <v>399</v>
      </c>
      <c r="D255" s="34" t="s">
        <v>58</v>
      </c>
      <c r="E255" s="34">
        <v>1.0</v>
      </c>
      <c r="F255" s="34" t="s">
        <v>29</v>
      </c>
      <c r="G255" s="35" t="s">
        <v>400</v>
      </c>
      <c r="H255" s="36">
        <v>173.4</v>
      </c>
      <c r="I255" s="37">
        <f t="shared" si="1"/>
        <v>173.4</v>
      </c>
      <c r="J255" s="38" t="s">
        <v>22</v>
      </c>
      <c r="K255" s="38" t="s">
        <v>35</v>
      </c>
      <c r="L255" s="38" t="s">
        <v>161</v>
      </c>
      <c r="M255" s="39" t="s">
        <v>25</v>
      </c>
      <c r="N255" s="40" t="s">
        <v>26</v>
      </c>
      <c r="O255" s="41"/>
      <c r="P255" s="41"/>
      <c r="Q255" s="41"/>
      <c r="R255" s="41"/>
      <c r="S255" s="42"/>
      <c r="T255" s="43"/>
      <c r="U255" s="44"/>
      <c r="V255" s="44"/>
      <c r="W255" s="44"/>
      <c r="X255" s="44"/>
      <c r="Y255" s="45"/>
    </row>
    <row r="256" ht="15.75" customHeight="1">
      <c r="A256" s="33" t="s">
        <v>17</v>
      </c>
      <c r="B256" s="34">
        <v>4500472.0</v>
      </c>
      <c r="C256" s="34" t="s">
        <v>399</v>
      </c>
      <c r="D256" s="34" t="s">
        <v>60</v>
      </c>
      <c r="E256" s="34">
        <v>1.0</v>
      </c>
      <c r="F256" s="34" t="s">
        <v>29</v>
      </c>
      <c r="G256" s="35" t="s">
        <v>400</v>
      </c>
      <c r="H256" s="36">
        <v>173.4</v>
      </c>
      <c r="I256" s="37">
        <f t="shared" si="1"/>
        <v>173.4</v>
      </c>
      <c r="J256" s="38" t="s">
        <v>22</v>
      </c>
      <c r="K256" s="38" t="s">
        <v>35</v>
      </c>
      <c r="L256" s="38" t="s">
        <v>161</v>
      </c>
      <c r="M256" s="39" t="s">
        <v>25</v>
      </c>
      <c r="N256" s="40" t="s">
        <v>26</v>
      </c>
      <c r="O256" s="41"/>
      <c r="P256" s="41"/>
      <c r="Q256" s="41"/>
      <c r="R256" s="41"/>
      <c r="S256" s="42"/>
      <c r="T256" s="43"/>
      <c r="U256" s="44"/>
      <c r="V256" s="44"/>
      <c r="W256" s="44"/>
      <c r="X256" s="44"/>
      <c r="Y256" s="45"/>
    </row>
    <row r="257" ht="15.75" customHeight="1">
      <c r="A257" s="33" t="s">
        <v>17</v>
      </c>
      <c r="B257" s="34">
        <v>4500472.0</v>
      </c>
      <c r="C257" s="34" t="s">
        <v>399</v>
      </c>
      <c r="D257" s="34" t="s">
        <v>37</v>
      </c>
      <c r="E257" s="34">
        <v>2.0</v>
      </c>
      <c r="F257" s="34" t="s">
        <v>29</v>
      </c>
      <c r="G257" s="35" t="s">
        <v>400</v>
      </c>
      <c r="H257" s="36">
        <v>173.4</v>
      </c>
      <c r="I257" s="37">
        <f t="shared" si="1"/>
        <v>346.8</v>
      </c>
      <c r="J257" s="38" t="s">
        <v>22</v>
      </c>
      <c r="K257" s="38" t="s">
        <v>35</v>
      </c>
      <c r="L257" s="38" t="s">
        <v>161</v>
      </c>
      <c r="M257" s="39" t="s">
        <v>25</v>
      </c>
      <c r="N257" s="40" t="s">
        <v>26</v>
      </c>
      <c r="O257" s="41"/>
      <c r="P257" s="41"/>
      <c r="Q257" s="41"/>
      <c r="R257" s="41"/>
      <c r="S257" s="42"/>
      <c r="T257" s="43"/>
      <c r="U257" s="44"/>
      <c r="V257" s="44"/>
      <c r="W257" s="44"/>
      <c r="X257" s="44"/>
      <c r="Y257" s="45"/>
    </row>
    <row r="258" ht="15.75" customHeight="1">
      <c r="A258" s="33" t="s">
        <v>17</v>
      </c>
      <c r="B258" s="34">
        <v>4500472.0</v>
      </c>
      <c r="C258" s="34" t="s">
        <v>401</v>
      </c>
      <c r="D258" s="34" t="s">
        <v>37</v>
      </c>
      <c r="E258" s="34">
        <v>1.0</v>
      </c>
      <c r="F258" s="34" t="s">
        <v>33</v>
      </c>
      <c r="G258" s="35" t="s">
        <v>402</v>
      </c>
      <c r="H258" s="36">
        <v>173.2</v>
      </c>
      <c r="I258" s="37">
        <f t="shared" si="1"/>
        <v>173.2</v>
      </c>
      <c r="J258" s="38" t="s">
        <v>22</v>
      </c>
      <c r="K258" s="38" t="s">
        <v>35</v>
      </c>
      <c r="L258" s="38" t="s">
        <v>49</v>
      </c>
      <c r="M258" s="39" t="s">
        <v>25</v>
      </c>
      <c r="N258" s="40" t="s">
        <v>26</v>
      </c>
      <c r="O258" s="41"/>
      <c r="P258" s="41"/>
      <c r="Q258" s="41"/>
      <c r="R258" s="41"/>
      <c r="S258" s="42"/>
      <c r="T258" s="43"/>
      <c r="U258" s="44"/>
      <c r="V258" s="44"/>
      <c r="W258" s="44"/>
      <c r="X258" s="44"/>
      <c r="Y258" s="45"/>
    </row>
    <row r="259" ht="15.75" customHeight="1">
      <c r="A259" s="33" t="s">
        <v>17</v>
      </c>
      <c r="B259" s="34">
        <v>4500472.0</v>
      </c>
      <c r="C259" s="34" t="s">
        <v>403</v>
      </c>
      <c r="D259" s="34" t="s">
        <v>66</v>
      </c>
      <c r="E259" s="34">
        <v>1.0</v>
      </c>
      <c r="F259" s="34" t="s">
        <v>20</v>
      </c>
      <c r="G259" s="35" t="s">
        <v>404</v>
      </c>
      <c r="H259" s="36">
        <v>167.36</v>
      </c>
      <c r="I259" s="37">
        <f t="shared" si="1"/>
        <v>167.36</v>
      </c>
      <c r="J259" s="38" t="s">
        <v>22</v>
      </c>
      <c r="K259" s="38" t="s">
        <v>35</v>
      </c>
      <c r="L259" s="38" t="s">
        <v>49</v>
      </c>
      <c r="M259" s="39" t="s">
        <v>25</v>
      </c>
      <c r="N259" s="40" t="s">
        <v>26</v>
      </c>
      <c r="O259" s="41"/>
      <c r="P259" s="41"/>
      <c r="Q259" s="41"/>
      <c r="R259" s="41"/>
      <c r="S259" s="42"/>
      <c r="T259" s="43"/>
      <c r="U259" s="44"/>
      <c r="V259" s="44"/>
      <c r="W259" s="44"/>
      <c r="X259" s="44"/>
      <c r="Y259" s="45"/>
    </row>
    <row r="260" ht="15.75" customHeight="1">
      <c r="A260" s="33" t="s">
        <v>17</v>
      </c>
      <c r="B260" s="34">
        <v>4500032.0</v>
      </c>
      <c r="C260" s="34" t="s">
        <v>405</v>
      </c>
      <c r="D260" s="34" t="s">
        <v>28</v>
      </c>
      <c r="E260" s="34">
        <v>2.0</v>
      </c>
      <c r="F260" s="34" t="s">
        <v>20</v>
      </c>
      <c r="G260" s="35" t="s">
        <v>406</v>
      </c>
      <c r="H260" s="36">
        <v>166.62</v>
      </c>
      <c r="I260" s="37">
        <f t="shared" si="1"/>
        <v>333.24</v>
      </c>
      <c r="J260" s="38" t="s">
        <v>22</v>
      </c>
      <c r="K260" s="38" t="s">
        <v>35</v>
      </c>
      <c r="L260" s="38" t="s">
        <v>49</v>
      </c>
      <c r="M260" s="39" t="s">
        <v>25</v>
      </c>
      <c r="N260" s="40" t="s">
        <v>26</v>
      </c>
      <c r="O260" s="41"/>
      <c r="P260" s="41"/>
      <c r="Q260" s="41"/>
      <c r="R260" s="41"/>
      <c r="S260" s="42"/>
      <c r="T260" s="43"/>
      <c r="U260" s="44"/>
      <c r="V260" s="44"/>
      <c r="W260" s="44"/>
      <c r="X260" s="44"/>
      <c r="Y260" s="45"/>
    </row>
    <row r="261" ht="15.75" customHeight="1">
      <c r="A261" s="33" t="s">
        <v>17</v>
      </c>
      <c r="B261" s="34">
        <v>4500472.0</v>
      </c>
      <c r="C261" s="34" t="s">
        <v>407</v>
      </c>
      <c r="D261" s="34" t="s">
        <v>114</v>
      </c>
      <c r="E261" s="34">
        <v>1.0</v>
      </c>
      <c r="F261" s="34" t="s">
        <v>20</v>
      </c>
      <c r="G261" s="35" t="s">
        <v>408</v>
      </c>
      <c r="H261" s="36">
        <v>166.0</v>
      </c>
      <c r="I261" s="37">
        <f t="shared" si="1"/>
        <v>166</v>
      </c>
      <c r="J261" s="38" t="s">
        <v>22</v>
      </c>
      <c r="K261" s="38" t="s">
        <v>35</v>
      </c>
      <c r="L261" s="38" t="s">
        <v>49</v>
      </c>
      <c r="M261" s="39" t="s">
        <v>25</v>
      </c>
      <c r="N261" s="40" t="s">
        <v>26</v>
      </c>
      <c r="O261" s="41"/>
      <c r="P261" s="41"/>
      <c r="Q261" s="41"/>
      <c r="R261" s="41"/>
      <c r="S261" s="42"/>
      <c r="T261" s="43"/>
      <c r="U261" s="44"/>
      <c r="V261" s="44"/>
      <c r="W261" s="44"/>
      <c r="X261" s="44"/>
      <c r="Y261" s="45"/>
    </row>
    <row r="262" ht="15.75" customHeight="1">
      <c r="A262" s="33" t="s">
        <v>17</v>
      </c>
      <c r="B262" s="34">
        <v>4500472.0</v>
      </c>
      <c r="C262" s="34" t="s">
        <v>409</v>
      </c>
      <c r="D262" s="34" t="s">
        <v>32</v>
      </c>
      <c r="E262" s="34">
        <v>1.0</v>
      </c>
      <c r="F262" s="34" t="s">
        <v>33</v>
      </c>
      <c r="G262" s="35" t="s">
        <v>410</v>
      </c>
      <c r="H262" s="36">
        <v>162.9</v>
      </c>
      <c r="I262" s="37">
        <f t="shared" si="1"/>
        <v>162.9</v>
      </c>
      <c r="J262" s="38" t="s">
        <v>22</v>
      </c>
      <c r="K262" s="38" t="s">
        <v>35</v>
      </c>
      <c r="L262" s="38" t="s">
        <v>161</v>
      </c>
      <c r="M262" s="39" t="s">
        <v>25</v>
      </c>
      <c r="N262" s="40" t="s">
        <v>26</v>
      </c>
      <c r="O262" s="41"/>
      <c r="P262" s="41"/>
      <c r="Q262" s="41"/>
      <c r="R262" s="41"/>
      <c r="S262" s="42"/>
      <c r="T262" s="43"/>
      <c r="U262" s="44"/>
      <c r="V262" s="44"/>
      <c r="W262" s="44"/>
      <c r="X262" s="44"/>
      <c r="Y262" s="45"/>
    </row>
    <row r="263" ht="15.75" customHeight="1">
      <c r="A263" s="33" t="s">
        <v>17</v>
      </c>
      <c r="B263" s="34">
        <v>4500032.0</v>
      </c>
      <c r="C263" s="34" t="s">
        <v>411</v>
      </c>
      <c r="D263" s="34" t="s">
        <v>80</v>
      </c>
      <c r="E263" s="34">
        <v>1.0</v>
      </c>
      <c r="F263" s="34" t="s">
        <v>33</v>
      </c>
      <c r="G263" s="35" t="s">
        <v>410</v>
      </c>
      <c r="H263" s="36">
        <v>159.9</v>
      </c>
      <c r="I263" s="37">
        <f t="shared" si="1"/>
        <v>159.9</v>
      </c>
      <c r="J263" s="38" t="s">
        <v>22</v>
      </c>
      <c r="K263" s="38" t="s">
        <v>35</v>
      </c>
      <c r="L263" s="38" t="s">
        <v>161</v>
      </c>
      <c r="M263" s="39" t="s">
        <v>25</v>
      </c>
      <c r="N263" s="40" t="s">
        <v>26</v>
      </c>
      <c r="O263" s="41"/>
      <c r="P263" s="41"/>
      <c r="Q263" s="41"/>
      <c r="R263" s="41"/>
      <c r="S263" s="42"/>
      <c r="T263" s="43"/>
      <c r="U263" s="44"/>
      <c r="V263" s="44"/>
      <c r="W263" s="44"/>
      <c r="X263" s="44"/>
      <c r="Y263" s="45"/>
    </row>
    <row r="264" ht="15.75" customHeight="1">
      <c r="A264" s="33" t="s">
        <v>17</v>
      </c>
      <c r="B264" s="34">
        <v>4500472.0</v>
      </c>
      <c r="C264" s="34" t="s">
        <v>412</v>
      </c>
      <c r="D264" s="34" t="s">
        <v>114</v>
      </c>
      <c r="E264" s="34">
        <v>3.0</v>
      </c>
      <c r="F264" s="34" t="s">
        <v>33</v>
      </c>
      <c r="G264" s="35" t="s">
        <v>413</v>
      </c>
      <c r="H264" s="36">
        <v>155.83</v>
      </c>
      <c r="I264" s="37">
        <f t="shared" si="1"/>
        <v>467.49</v>
      </c>
      <c r="J264" s="38" t="s">
        <v>289</v>
      </c>
      <c r="K264" s="38" t="s">
        <v>23</v>
      </c>
      <c r="L264" s="38" t="s">
        <v>64</v>
      </c>
      <c r="M264" s="39" t="s">
        <v>25</v>
      </c>
      <c r="N264" s="40" t="s">
        <v>26</v>
      </c>
      <c r="O264" s="41"/>
      <c r="P264" s="41"/>
      <c r="Q264" s="41"/>
      <c r="R264" s="41"/>
      <c r="S264" s="42"/>
      <c r="T264" s="43"/>
      <c r="U264" s="44"/>
      <c r="V264" s="44"/>
      <c r="W264" s="44"/>
      <c r="X264" s="44"/>
      <c r="Y264" s="45"/>
    </row>
    <row r="265" ht="15.75" customHeight="1">
      <c r="A265" s="33" t="s">
        <v>17</v>
      </c>
      <c r="B265" s="34">
        <v>4500472.0</v>
      </c>
      <c r="C265" s="34" t="s">
        <v>414</v>
      </c>
      <c r="D265" s="34" t="s">
        <v>114</v>
      </c>
      <c r="E265" s="34">
        <v>1.0</v>
      </c>
      <c r="F265" s="34" t="s">
        <v>20</v>
      </c>
      <c r="G265" s="35" t="s">
        <v>415</v>
      </c>
      <c r="H265" s="36">
        <v>155.35</v>
      </c>
      <c r="I265" s="37">
        <f t="shared" si="1"/>
        <v>155.35</v>
      </c>
      <c r="J265" s="38" t="s">
        <v>22</v>
      </c>
      <c r="K265" s="38" t="s">
        <v>35</v>
      </c>
      <c r="L265" s="38" t="s">
        <v>49</v>
      </c>
      <c r="M265" s="39" t="s">
        <v>25</v>
      </c>
      <c r="N265" s="40" t="s">
        <v>26</v>
      </c>
      <c r="O265" s="41"/>
      <c r="P265" s="41"/>
      <c r="Q265" s="41"/>
      <c r="R265" s="41"/>
      <c r="S265" s="42"/>
      <c r="T265" s="43"/>
      <c r="U265" s="44"/>
      <c r="V265" s="44"/>
      <c r="W265" s="44"/>
      <c r="X265" s="44"/>
      <c r="Y265" s="45"/>
    </row>
    <row r="266" ht="15.75" customHeight="1">
      <c r="A266" s="33" t="s">
        <v>17</v>
      </c>
      <c r="B266" s="34">
        <v>4500032.0</v>
      </c>
      <c r="C266" s="34" t="s">
        <v>416</v>
      </c>
      <c r="D266" s="34" t="s">
        <v>80</v>
      </c>
      <c r="E266" s="34">
        <v>1.0</v>
      </c>
      <c r="F266" s="34" t="s">
        <v>33</v>
      </c>
      <c r="G266" s="35" t="s">
        <v>417</v>
      </c>
      <c r="H266" s="36">
        <v>154.55</v>
      </c>
      <c r="I266" s="37">
        <f t="shared" si="1"/>
        <v>154.55</v>
      </c>
      <c r="J266" s="38" t="s">
        <v>22</v>
      </c>
      <c r="K266" s="38" t="s">
        <v>35</v>
      </c>
      <c r="L266" s="38" t="s">
        <v>49</v>
      </c>
      <c r="M266" s="39" t="s">
        <v>25</v>
      </c>
      <c r="N266" s="40" t="s">
        <v>26</v>
      </c>
      <c r="O266" s="41"/>
      <c r="P266" s="41"/>
      <c r="Q266" s="41"/>
      <c r="R266" s="41"/>
      <c r="S266" s="42"/>
      <c r="T266" s="43"/>
      <c r="U266" s="44"/>
      <c r="V266" s="44"/>
      <c r="W266" s="44"/>
      <c r="X266" s="44"/>
      <c r="Y266" s="45"/>
    </row>
    <row r="267" ht="15.75" customHeight="1">
      <c r="A267" s="33" t="s">
        <v>17</v>
      </c>
      <c r="B267" s="34">
        <v>4500472.0</v>
      </c>
      <c r="C267" s="34" t="s">
        <v>418</v>
      </c>
      <c r="D267" s="34" t="s">
        <v>114</v>
      </c>
      <c r="E267" s="34">
        <v>1.0</v>
      </c>
      <c r="F267" s="34" t="s">
        <v>33</v>
      </c>
      <c r="G267" s="35" t="s">
        <v>419</v>
      </c>
      <c r="H267" s="36">
        <v>154.28</v>
      </c>
      <c r="I267" s="37">
        <f t="shared" si="1"/>
        <v>154.28</v>
      </c>
      <c r="J267" s="38" t="s">
        <v>22</v>
      </c>
      <c r="K267" s="38" t="s">
        <v>35</v>
      </c>
      <c r="L267" s="38" t="s">
        <v>49</v>
      </c>
      <c r="M267" s="39" t="s">
        <v>25</v>
      </c>
      <c r="N267" s="40" t="s">
        <v>26</v>
      </c>
      <c r="O267" s="41"/>
      <c r="P267" s="41"/>
      <c r="Q267" s="41"/>
      <c r="R267" s="41"/>
      <c r="S267" s="42"/>
      <c r="T267" s="43"/>
      <c r="U267" s="44"/>
      <c r="V267" s="44"/>
      <c r="W267" s="44"/>
      <c r="X267" s="44"/>
      <c r="Y267" s="45"/>
    </row>
    <row r="268" ht="15.75" customHeight="1">
      <c r="A268" s="33" t="s">
        <v>17</v>
      </c>
      <c r="B268" s="34">
        <v>4500472.0</v>
      </c>
      <c r="C268" s="34" t="s">
        <v>418</v>
      </c>
      <c r="D268" s="34" t="s">
        <v>114</v>
      </c>
      <c r="E268" s="34">
        <v>1.0</v>
      </c>
      <c r="F268" s="34" t="s">
        <v>20</v>
      </c>
      <c r="G268" s="35" t="s">
        <v>419</v>
      </c>
      <c r="H268" s="36">
        <v>154.28</v>
      </c>
      <c r="I268" s="37">
        <f t="shared" si="1"/>
        <v>154.28</v>
      </c>
      <c r="J268" s="38" t="s">
        <v>22</v>
      </c>
      <c r="K268" s="38" t="s">
        <v>35</v>
      </c>
      <c r="L268" s="38" t="s">
        <v>49</v>
      </c>
      <c r="M268" s="39" t="s">
        <v>25</v>
      </c>
      <c r="N268" s="40" t="s">
        <v>26</v>
      </c>
      <c r="O268" s="41"/>
      <c r="P268" s="41"/>
      <c r="Q268" s="41"/>
      <c r="R268" s="41"/>
      <c r="S268" s="42"/>
      <c r="T268" s="43"/>
      <c r="U268" s="44"/>
      <c r="V268" s="44"/>
      <c r="W268" s="44"/>
      <c r="X268" s="44"/>
      <c r="Y268" s="45"/>
    </row>
    <row r="269" ht="15.75" customHeight="1">
      <c r="A269" s="33" t="s">
        <v>17</v>
      </c>
      <c r="B269" s="34">
        <v>4500472.0</v>
      </c>
      <c r="C269" s="34" t="s">
        <v>420</v>
      </c>
      <c r="D269" s="34" t="s">
        <v>37</v>
      </c>
      <c r="E269" s="34">
        <v>1.0</v>
      </c>
      <c r="F269" s="34" t="s">
        <v>29</v>
      </c>
      <c r="G269" s="35" t="s">
        <v>421</v>
      </c>
      <c r="H269" s="36">
        <v>153.55</v>
      </c>
      <c r="I269" s="37">
        <f t="shared" si="1"/>
        <v>153.55</v>
      </c>
      <c r="J269" s="38" t="s">
        <v>22</v>
      </c>
      <c r="K269" s="38" t="s">
        <v>35</v>
      </c>
      <c r="L269" s="38" t="s">
        <v>49</v>
      </c>
      <c r="M269" s="39" t="s">
        <v>25</v>
      </c>
      <c r="N269" s="40" t="s">
        <v>26</v>
      </c>
      <c r="O269" s="41"/>
      <c r="P269" s="41"/>
      <c r="Q269" s="41"/>
      <c r="R269" s="41"/>
      <c r="S269" s="42"/>
      <c r="T269" s="43"/>
      <c r="U269" s="44"/>
      <c r="V269" s="44"/>
      <c r="W269" s="44"/>
      <c r="X269" s="44"/>
      <c r="Y269" s="45"/>
    </row>
    <row r="270" ht="15.75" customHeight="1">
      <c r="A270" s="33" t="s">
        <v>17</v>
      </c>
      <c r="B270" s="34">
        <v>4500032.0</v>
      </c>
      <c r="C270" s="34" t="s">
        <v>422</v>
      </c>
      <c r="D270" s="34" t="s">
        <v>41</v>
      </c>
      <c r="E270" s="34">
        <v>1.0</v>
      </c>
      <c r="F270" s="34" t="s">
        <v>29</v>
      </c>
      <c r="G270" s="35" t="s">
        <v>423</v>
      </c>
      <c r="H270" s="36">
        <v>152.9</v>
      </c>
      <c r="I270" s="37">
        <f t="shared" si="1"/>
        <v>152.9</v>
      </c>
      <c r="J270" s="38" t="s">
        <v>22</v>
      </c>
      <c r="K270" s="38" t="s">
        <v>35</v>
      </c>
      <c r="L270" s="38" t="s">
        <v>49</v>
      </c>
      <c r="M270" s="39" t="s">
        <v>25</v>
      </c>
      <c r="N270" s="40" t="s">
        <v>26</v>
      </c>
      <c r="O270" s="41"/>
      <c r="P270" s="41"/>
      <c r="Q270" s="41"/>
      <c r="R270" s="41"/>
      <c r="S270" s="42"/>
      <c r="T270" s="43"/>
      <c r="U270" s="44"/>
      <c r="V270" s="44"/>
      <c r="W270" s="44"/>
      <c r="X270" s="44"/>
      <c r="Y270" s="45"/>
    </row>
    <row r="271" ht="15.75" customHeight="1">
      <c r="A271" s="33" t="s">
        <v>17</v>
      </c>
      <c r="B271" s="34">
        <v>4500472.0</v>
      </c>
      <c r="C271" s="34" t="s">
        <v>424</v>
      </c>
      <c r="D271" s="34" t="s">
        <v>114</v>
      </c>
      <c r="E271" s="34">
        <v>1.0</v>
      </c>
      <c r="F271" s="34" t="s">
        <v>20</v>
      </c>
      <c r="G271" s="35" t="s">
        <v>425</v>
      </c>
      <c r="H271" s="36">
        <v>151.29</v>
      </c>
      <c r="I271" s="37">
        <f t="shared" si="1"/>
        <v>151.29</v>
      </c>
      <c r="J271" s="38" t="s">
        <v>22</v>
      </c>
      <c r="K271" s="38" t="s">
        <v>35</v>
      </c>
      <c r="L271" s="38" t="s">
        <v>161</v>
      </c>
      <c r="M271" s="39" t="s">
        <v>25</v>
      </c>
      <c r="N271" s="40" t="s">
        <v>26</v>
      </c>
      <c r="O271" s="41"/>
      <c r="P271" s="41"/>
      <c r="Q271" s="41"/>
      <c r="R271" s="41"/>
      <c r="S271" s="42"/>
      <c r="T271" s="43"/>
      <c r="U271" s="44"/>
      <c r="V271" s="44"/>
      <c r="W271" s="44"/>
      <c r="X271" s="44"/>
      <c r="Y271" s="45"/>
    </row>
    <row r="272" ht="15.75" customHeight="1">
      <c r="A272" s="33" t="s">
        <v>17</v>
      </c>
      <c r="B272" s="34">
        <v>4500472.0</v>
      </c>
      <c r="C272" s="34" t="s">
        <v>426</v>
      </c>
      <c r="D272" s="34" t="s">
        <v>66</v>
      </c>
      <c r="E272" s="34">
        <v>1.0</v>
      </c>
      <c r="F272" s="34" t="s">
        <v>20</v>
      </c>
      <c r="G272" s="35" t="s">
        <v>427</v>
      </c>
      <c r="H272" s="36">
        <v>151.25</v>
      </c>
      <c r="I272" s="37">
        <f t="shared" si="1"/>
        <v>151.25</v>
      </c>
      <c r="J272" s="38" t="s">
        <v>22</v>
      </c>
      <c r="K272" s="38" t="s">
        <v>35</v>
      </c>
      <c r="L272" s="38" t="s">
        <v>49</v>
      </c>
      <c r="M272" s="39" t="s">
        <v>25</v>
      </c>
      <c r="N272" s="40" t="s">
        <v>26</v>
      </c>
      <c r="O272" s="41"/>
      <c r="P272" s="41"/>
      <c r="Q272" s="41"/>
      <c r="R272" s="41"/>
      <c r="S272" s="42"/>
      <c r="T272" s="43"/>
      <c r="U272" s="44"/>
      <c r="V272" s="44"/>
      <c r="W272" s="44"/>
      <c r="X272" s="44"/>
      <c r="Y272" s="45"/>
    </row>
    <row r="273" ht="15.75" customHeight="1">
      <c r="A273" s="33" t="s">
        <v>17</v>
      </c>
      <c r="B273" s="34">
        <v>4500032.0</v>
      </c>
      <c r="C273" s="34" t="s">
        <v>428</v>
      </c>
      <c r="D273" s="34" t="s">
        <v>66</v>
      </c>
      <c r="E273" s="34">
        <v>1.0</v>
      </c>
      <c r="F273" s="34" t="s">
        <v>33</v>
      </c>
      <c r="G273" s="35" t="s">
        <v>429</v>
      </c>
      <c r="H273" s="36">
        <v>149.9</v>
      </c>
      <c r="I273" s="37">
        <f t="shared" si="1"/>
        <v>149.9</v>
      </c>
      <c r="J273" s="38" t="s">
        <v>22</v>
      </c>
      <c r="K273" s="38" t="s">
        <v>35</v>
      </c>
      <c r="L273" s="38" t="s">
        <v>49</v>
      </c>
      <c r="M273" s="39" t="s">
        <v>25</v>
      </c>
      <c r="N273" s="40" t="s">
        <v>26</v>
      </c>
      <c r="O273" s="41"/>
      <c r="P273" s="41"/>
      <c r="Q273" s="41"/>
      <c r="R273" s="41"/>
      <c r="S273" s="42"/>
      <c r="T273" s="43"/>
      <c r="U273" s="44"/>
      <c r="V273" s="44"/>
      <c r="W273" s="44"/>
      <c r="X273" s="44"/>
      <c r="Y273" s="45"/>
    </row>
    <row r="274" ht="15.75" customHeight="1">
      <c r="A274" s="33" t="s">
        <v>17</v>
      </c>
      <c r="B274" s="34">
        <v>4500472.0</v>
      </c>
      <c r="C274" s="34" t="s">
        <v>428</v>
      </c>
      <c r="D274" s="34" t="s">
        <v>114</v>
      </c>
      <c r="E274" s="34">
        <v>1.0</v>
      </c>
      <c r="F274" s="34" t="s">
        <v>20</v>
      </c>
      <c r="G274" s="35" t="s">
        <v>429</v>
      </c>
      <c r="H274" s="36">
        <v>149.9</v>
      </c>
      <c r="I274" s="37">
        <f t="shared" si="1"/>
        <v>149.9</v>
      </c>
      <c r="J274" s="38" t="s">
        <v>22</v>
      </c>
      <c r="K274" s="38" t="s">
        <v>35</v>
      </c>
      <c r="L274" s="38" t="s">
        <v>49</v>
      </c>
      <c r="M274" s="39" t="s">
        <v>25</v>
      </c>
      <c r="N274" s="40" t="s">
        <v>26</v>
      </c>
      <c r="O274" s="41"/>
      <c r="P274" s="41"/>
      <c r="Q274" s="41"/>
      <c r="R274" s="41"/>
      <c r="S274" s="42"/>
      <c r="T274" s="43"/>
      <c r="U274" s="44"/>
      <c r="V274" s="44"/>
      <c r="W274" s="44"/>
      <c r="X274" s="44"/>
      <c r="Y274" s="45"/>
    </row>
    <row r="275" ht="15.75" customHeight="1">
      <c r="A275" s="33" t="s">
        <v>17</v>
      </c>
      <c r="B275" s="34">
        <v>4500472.0</v>
      </c>
      <c r="C275" s="34" t="s">
        <v>430</v>
      </c>
      <c r="D275" s="34" t="s">
        <v>114</v>
      </c>
      <c r="E275" s="34">
        <v>1.0</v>
      </c>
      <c r="F275" s="34" t="s">
        <v>33</v>
      </c>
      <c r="G275" s="35" t="s">
        <v>431</v>
      </c>
      <c r="H275" s="36">
        <v>149.0</v>
      </c>
      <c r="I275" s="37">
        <f t="shared" si="1"/>
        <v>149</v>
      </c>
      <c r="J275" s="38" t="s">
        <v>22</v>
      </c>
      <c r="K275" s="38" t="s">
        <v>23</v>
      </c>
      <c r="L275" s="38" t="s">
        <v>64</v>
      </c>
      <c r="M275" s="39" t="s">
        <v>25</v>
      </c>
      <c r="N275" s="40" t="s">
        <v>26</v>
      </c>
      <c r="O275" s="41"/>
      <c r="P275" s="41"/>
      <c r="Q275" s="41"/>
      <c r="R275" s="41"/>
      <c r="S275" s="42"/>
      <c r="T275" s="43"/>
      <c r="U275" s="44"/>
      <c r="V275" s="44"/>
      <c r="W275" s="44"/>
      <c r="X275" s="44"/>
      <c r="Y275" s="45"/>
    </row>
    <row r="276" ht="15.75" customHeight="1">
      <c r="A276" s="33" t="s">
        <v>17</v>
      </c>
      <c r="B276" s="34">
        <v>4500032.0</v>
      </c>
      <c r="C276" s="34" t="s">
        <v>432</v>
      </c>
      <c r="D276" s="34" t="s">
        <v>114</v>
      </c>
      <c r="E276" s="34">
        <v>1.0</v>
      </c>
      <c r="F276" s="34" t="s">
        <v>33</v>
      </c>
      <c r="G276" s="35" t="s">
        <v>433</v>
      </c>
      <c r="H276" s="36">
        <v>148.93</v>
      </c>
      <c r="I276" s="37">
        <f t="shared" si="1"/>
        <v>148.93</v>
      </c>
      <c r="J276" s="38" t="s">
        <v>289</v>
      </c>
      <c r="K276" s="38" t="s">
        <v>23</v>
      </c>
      <c r="L276" s="38" t="s">
        <v>64</v>
      </c>
      <c r="M276" s="39" t="s">
        <v>25</v>
      </c>
      <c r="N276" s="40" t="s">
        <v>26</v>
      </c>
      <c r="O276" s="41"/>
      <c r="P276" s="41"/>
      <c r="Q276" s="41"/>
      <c r="R276" s="41"/>
      <c r="S276" s="42"/>
      <c r="T276" s="43"/>
      <c r="U276" s="44"/>
      <c r="V276" s="44"/>
      <c r="W276" s="44"/>
      <c r="X276" s="44"/>
      <c r="Y276" s="45"/>
    </row>
    <row r="277" ht="15.75" customHeight="1">
      <c r="A277" s="33" t="s">
        <v>17</v>
      </c>
      <c r="B277" s="34">
        <v>4500472.0</v>
      </c>
      <c r="C277" s="34" t="s">
        <v>434</v>
      </c>
      <c r="D277" s="34" t="s">
        <v>37</v>
      </c>
      <c r="E277" s="34">
        <v>1.0</v>
      </c>
      <c r="F277" s="34" t="s">
        <v>33</v>
      </c>
      <c r="G277" s="35" t="s">
        <v>435</v>
      </c>
      <c r="H277" s="36">
        <v>146.84</v>
      </c>
      <c r="I277" s="37">
        <f t="shared" si="1"/>
        <v>146.84</v>
      </c>
      <c r="J277" s="38" t="s">
        <v>22</v>
      </c>
      <c r="K277" s="38" t="s">
        <v>35</v>
      </c>
      <c r="L277" s="38" t="s">
        <v>49</v>
      </c>
      <c r="M277" s="39" t="s">
        <v>25</v>
      </c>
      <c r="N277" s="40" t="s">
        <v>26</v>
      </c>
      <c r="O277" s="41"/>
      <c r="P277" s="41"/>
      <c r="Q277" s="41"/>
      <c r="R277" s="41"/>
      <c r="S277" s="42"/>
      <c r="T277" s="43"/>
      <c r="U277" s="44"/>
      <c r="V277" s="44"/>
      <c r="W277" s="44"/>
      <c r="X277" s="44"/>
      <c r="Y277" s="45"/>
    </row>
    <row r="278" ht="15.75" customHeight="1">
      <c r="A278" s="33" t="s">
        <v>17</v>
      </c>
      <c r="B278" s="34">
        <v>4500472.0</v>
      </c>
      <c r="C278" s="34" t="s">
        <v>436</v>
      </c>
      <c r="D278" s="34" t="s">
        <v>114</v>
      </c>
      <c r="E278" s="34">
        <v>1.0</v>
      </c>
      <c r="F278" s="34" t="s">
        <v>33</v>
      </c>
      <c r="G278" s="35" t="s">
        <v>437</v>
      </c>
      <c r="H278" s="36">
        <v>140.74</v>
      </c>
      <c r="I278" s="37">
        <f t="shared" si="1"/>
        <v>140.74</v>
      </c>
      <c r="J278" s="38" t="s">
        <v>22</v>
      </c>
      <c r="K278" s="38" t="s">
        <v>35</v>
      </c>
      <c r="L278" s="38" t="s">
        <v>49</v>
      </c>
      <c r="M278" s="39" t="s">
        <v>25</v>
      </c>
      <c r="N278" s="40" t="s">
        <v>26</v>
      </c>
      <c r="O278" s="41"/>
      <c r="P278" s="41"/>
      <c r="Q278" s="41"/>
      <c r="R278" s="41"/>
      <c r="S278" s="42"/>
      <c r="T278" s="43"/>
      <c r="U278" s="44"/>
      <c r="V278" s="44"/>
      <c r="W278" s="44"/>
      <c r="X278" s="44"/>
      <c r="Y278" s="45"/>
    </row>
    <row r="279" ht="15.75" customHeight="1">
      <c r="A279" s="33" t="s">
        <v>17</v>
      </c>
      <c r="B279" s="34">
        <v>4500032.0</v>
      </c>
      <c r="C279" s="34" t="s">
        <v>438</v>
      </c>
      <c r="D279" s="34" t="s">
        <v>114</v>
      </c>
      <c r="E279" s="34">
        <v>1.0</v>
      </c>
      <c r="F279" s="34" t="s">
        <v>33</v>
      </c>
      <c r="G279" s="35" t="s">
        <v>439</v>
      </c>
      <c r="H279" s="36">
        <v>139.9</v>
      </c>
      <c r="I279" s="37">
        <f t="shared" si="1"/>
        <v>139.9</v>
      </c>
      <c r="J279" s="38" t="s">
        <v>22</v>
      </c>
      <c r="K279" s="38" t="s">
        <v>35</v>
      </c>
      <c r="L279" s="38" t="s">
        <v>49</v>
      </c>
      <c r="M279" s="39" t="s">
        <v>25</v>
      </c>
      <c r="N279" s="40" t="s">
        <v>26</v>
      </c>
      <c r="O279" s="41"/>
      <c r="P279" s="41"/>
      <c r="Q279" s="41"/>
      <c r="R279" s="41"/>
      <c r="S279" s="42"/>
      <c r="T279" s="43"/>
      <c r="U279" s="44"/>
      <c r="V279" s="44"/>
      <c r="W279" s="44"/>
      <c r="X279" s="44"/>
      <c r="Y279" s="45"/>
    </row>
    <row r="280" ht="15.75" customHeight="1">
      <c r="A280" s="33" t="s">
        <v>17</v>
      </c>
      <c r="B280" s="34">
        <v>4500032.0</v>
      </c>
      <c r="C280" s="34" t="s">
        <v>438</v>
      </c>
      <c r="D280" s="34" t="s">
        <v>66</v>
      </c>
      <c r="E280" s="34">
        <v>1.0</v>
      </c>
      <c r="F280" s="34" t="s">
        <v>33</v>
      </c>
      <c r="G280" s="35" t="s">
        <v>439</v>
      </c>
      <c r="H280" s="36">
        <v>139.9</v>
      </c>
      <c r="I280" s="37">
        <f t="shared" si="1"/>
        <v>139.9</v>
      </c>
      <c r="J280" s="38" t="s">
        <v>22</v>
      </c>
      <c r="K280" s="38" t="s">
        <v>35</v>
      </c>
      <c r="L280" s="38" t="s">
        <v>49</v>
      </c>
      <c r="M280" s="39" t="s">
        <v>25</v>
      </c>
      <c r="N280" s="40" t="s">
        <v>26</v>
      </c>
      <c r="O280" s="41"/>
      <c r="P280" s="41"/>
      <c r="Q280" s="41"/>
      <c r="R280" s="41"/>
      <c r="S280" s="42"/>
      <c r="T280" s="43"/>
      <c r="U280" s="44"/>
      <c r="V280" s="44"/>
      <c r="W280" s="44"/>
      <c r="X280" s="44"/>
      <c r="Y280" s="45"/>
    </row>
    <row r="281" ht="15.75" customHeight="1">
      <c r="A281" s="33" t="s">
        <v>17</v>
      </c>
      <c r="B281" s="34">
        <v>4500472.0</v>
      </c>
      <c r="C281" s="34" t="s">
        <v>440</v>
      </c>
      <c r="D281" s="34" t="s">
        <v>58</v>
      </c>
      <c r="E281" s="34">
        <v>1.0</v>
      </c>
      <c r="F281" s="34" t="s">
        <v>33</v>
      </c>
      <c r="G281" s="35" t="s">
        <v>441</v>
      </c>
      <c r="H281" s="36">
        <v>139.9</v>
      </c>
      <c r="I281" s="37">
        <f t="shared" si="1"/>
        <v>139.9</v>
      </c>
      <c r="J281" s="38" t="s">
        <v>22</v>
      </c>
      <c r="K281" s="38" t="s">
        <v>35</v>
      </c>
      <c r="L281" s="38" t="s">
        <v>161</v>
      </c>
      <c r="M281" s="39" t="s">
        <v>25</v>
      </c>
      <c r="N281" s="40" t="s">
        <v>26</v>
      </c>
      <c r="O281" s="41"/>
      <c r="P281" s="41"/>
      <c r="Q281" s="41"/>
      <c r="R281" s="41"/>
      <c r="S281" s="42"/>
      <c r="T281" s="43"/>
      <c r="U281" s="44"/>
      <c r="V281" s="44"/>
      <c r="W281" s="44"/>
      <c r="X281" s="44"/>
      <c r="Y281" s="45"/>
    </row>
    <row r="282" ht="15.75" customHeight="1">
      <c r="A282" s="33" t="s">
        <v>17</v>
      </c>
      <c r="B282" s="34">
        <v>4500032.0</v>
      </c>
      <c r="C282" s="34" t="s">
        <v>442</v>
      </c>
      <c r="D282" s="34" t="s">
        <v>80</v>
      </c>
      <c r="E282" s="34">
        <v>1.0</v>
      </c>
      <c r="F282" s="34" t="s">
        <v>33</v>
      </c>
      <c r="G282" s="35" t="s">
        <v>441</v>
      </c>
      <c r="H282" s="36">
        <v>139.4</v>
      </c>
      <c r="I282" s="37">
        <f t="shared" si="1"/>
        <v>139.4</v>
      </c>
      <c r="J282" s="38" t="s">
        <v>22</v>
      </c>
      <c r="K282" s="38" t="s">
        <v>35</v>
      </c>
      <c r="L282" s="38" t="s">
        <v>161</v>
      </c>
      <c r="M282" s="39" t="s">
        <v>25</v>
      </c>
      <c r="N282" s="40" t="s">
        <v>26</v>
      </c>
      <c r="O282" s="41"/>
      <c r="P282" s="41"/>
      <c r="Q282" s="41"/>
      <c r="R282" s="41"/>
      <c r="S282" s="42"/>
      <c r="T282" s="43"/>
      <c r="U282" s="44"/>
      <c r="V282" s="44"/>
      <c r="W282" s="44"/>
      <c r="X282" s="44"/>
      <c r="Y282" s="45"/>
    </row>
    <row r="283" ht="15.75" customHeight="1">
      <c r="A283" s="33" t="s">
        <v>17</v>
      </c>
      <c r="B283" s="34">
        <v>4500032.0</v>
      </c>
      <c r="C283" s="34" t="s">
        <v>443</v>
      </c>
      <c r="D283" s="34" t="s">
        <v>28</v>
      </c>
      <c r="E283" s="34">
        <v>1.0</v>
      </c>
      <c r="F283" s="34" t="s">
        <v>20</v>
      </c>
      <c r="G283" s="35" t="s">
        <v>444</v>
      </c>
      <c r="H283" s="36">
        <v>139.0</v>
      </c>
      <c r="I283" s="37">
        <f t="shared" si="1"/>
        <v>139</v>
      </c>
      <c r="J283" s="38" t="s">
        <v>22</v>
      </c>
      <c r="K283" s="38" t="s">
        <v>35</v>
      </c>
      <c r="L283" s="38" t="s">
        <v>49</v>
      </c>
      <c r="M283" s="39" t="s">
        <v>25</v>
      </c>
      <c r="N283" s="40" t="s">
        <v>26</v>
      </c>
      <c r="O283" s="41"/>
      <c r="P283" s="41"/>
      <c r="Q283" s="41"/>
      <c r="R283" s="41"/>
      <c r="S283" s="42"/>
      <c r="T283" s="43"/>
      <c r="U283" s="44"/>
      <c r="V283" s="44"/>
      <c r="W283" s="44"/>
      <c r="X283" s="44"/>
      <c r="Y283" s="45"/>
    </row>
    <row r="284" ht="15.75" customHeight="1">
      <c r="A284" s="33" t="s">
        <v>17</v>
      </c>
      <c r="B284" s="34">
        <v>4500472.0</v>
      </c>
      <c r="C284" s="34" t="s">
        <v>443</v>
      </c>
      <c r="D284" s="34" t="s">
        <v>66</v>
      </c>
      <c r="E284" s="34">
        <v>1.0</v>
      </c>
      <c r="F284" s="34" t="s">
        <v>20</v>
      </c>
      <c r="G284" s="35" t="s">
        <v>444</v>
      </c>
      <c r="H284" s="36">
        <v>139.0</v>
      </c>
      <c r="I284" s="37">
        <f t="shared" si="1"/>
        <v>139</v>
      </c>
      <c r="J284" s="38" t="s">
        <v>22</v>
      </c>
      <c r="K284" s="38" t="s">
        <v>35</v>
      </c>
      <c r="L284" s="38" t="s">
        <v>49</v>
      </c>
      <c r="M284" s="39" t="s">
        <v>25</v>
      </c>
      <c r="N284" s="40" t="s">
        <v>26</v>
      </c>
      <c r="O284" s="41"/>
      <c r="P284" s="41"/>
      <c r="Q284" s="41"/>
      <c r="R284" s="41"/>
      <c r="S284" s="42"/>
      <c r="T284" s="43"/>
      <c r="U284" s="44"/>
      <c r="V284" s="44"/>
      <c r="W284" s="44"/>
      <c r="X284" s="44"/>
      <c r="Y284" s="45"/>
    </row>
    <row r="285" ht="15.75" customHeight="1">
      <c r="A285" s="33" t="s">
        <v>17</v>
      </c>
      <c r="B285" s="34">
        <v>4500472.0</v>
      </c>
      <c r="C285" s="34" t="s">
        <v>445</v>
      </c>
      <c r="D285" s="34" t="s">
        <v>114</v>
      </c>
      <c r="E285" s="34">
        <v>1.0</v>
      </c>
      <c r="F285" s="34" t="s">
        <v>20</v>
      </c>
      <c r="G285" s="35" t="s">
        <v>446</v>
      </c>
      <c r="H285" s="36">
        <v>139.0</v>
      </c>
      <c r="I285" s="37">
        <f t="shared" si="1"/>
        <v>139</v>
      </c>
      <c r="J285" s="38" t="s">
        <v>22</v>
      </c>
      <c r="K285" s="38" t="s">
        <v>35</v>
      </c>
      <c r="L285" s="38" t="s">
        <v>49</v>
      </c>
      <c r="M285" s="39" t="s">
        <v>25</v>
      </c>
      <c r="N285" s="40" t="s">
        <v>26</v>
      </c>
      <c r="O285" s="41"/>
      <c r="P285" s="41"/>
      <c r="Q285" s="41"/>
      <c r="R285" s="41"/>
      <c r="S285" s="42"/>
      <c r="T285" s="43"/>
      <c r="U285" s="44"/>
      <c r="V285" s="44"/>
      <c r="W285" s="44"/>
      <c r="X285" s="44"/>
      <c r="Y285" s="45"/>
    </row>
    <row r="286" ht="15.75" customHeight="1">
      <c r="A286" s="33" t="s">
        <v>17</v>
      </c>
      <c r="B286" s="34">
        <v>4500472.0</v>
      </c>
      <c r="C286" s="34" t="s">
        <v>447</v>
      </c>
      <c r="D286" s="34" t="s">
        <v>98</v>
      </c>
      <c r="E286" s="34">
        <v>1.0</v>
      </c>
      <c r="F286" s="34" t="s">
        <v>29</v>
      </c>
      <c r="G286" s="35" t="s">
        <v>448</v>
      </c>
      <c r="H286" s="36">
        <v>135.9</v>
      </c>
      <c r="I286" s="37">
        <f t="shared" si="1"/>
        <v>135.9</v>
      </c>
      <c r="J286" s="38" t="s">
        <v>22</v>
      </c>
      <c r="K286" s="38" t="s">
        <v>35</v>
      </c>
      <c r="L286" s="38" t="s">
        <v>49</v>
      </c>
      <c r="M286" s="39" t="s">
        <v>25</v>
      </c>
      <c r="N286" s="40" t="s">
        <v>26</v>
      </c>
      <c r="O286" s="41"/>
      <c r="P286" s="41"/>
      <c r="Q286" s="41"/>
      <c r="R286" s="41"/>
      <c r="S286" s="42"/>
      <c r="T286" s="43"/>
      <c r="U286" s="44"/>
      <c r="V286" s="44"/>
      <c r="W286" s="44"/>
      <c r="X286" s="44"/>
      <c r="Y286" s="45"/>
    </row>
    <row r="287" ht="15.75" customHeight="1">
      <c r="A287" s="33" t="s">
        <v>17</v>
      </c>
      <c r="B287" s="34">
        <v>4500472.0</v>
      </c>
      <c r="C287" s="34" t="s">
        <v>449</v>
      </c>
      <c r="D287" s="34" t="s">
        <v>58</v>
      </c>
      <c r="E287" s="34">
        <v>1.0</v>
      </c>
      <c r="F287" s="34" t="s">
        <v>33</v>
      </c>
      <c r="G287" s="35" t="s">
        <v>450</v>
      </c>
      <c r="H287" s="36">
        <v>135.9</v>
      </c>
      <c r="I287" s="37">
        <f t="shared" si="1"/>
        <v>135.9</v>
      </c>
      <c r="J287" s="38" t="s">
        <v>22</v>
      </c>
      <c r="K287" s="38" t="s">
        <v>35</v>
      </c>
      <c r="L287" s="38" t="s">
        <v>49</v>
      </c>
      <c r="M287" s="39" t="s">
        <v>25</v>
      </c>
      <c r="N287" s="40" t="s">
        <v>26</v>
      </c>
      <c r="O287" s="41"/>
      <c r="P287" s="41"/>
      <c r="Q287" s="41"/>
      <c r="R287" s="41"/>
      <c r="S287" s="42"/>
      <c r="T287" s="43"/>
      <c r="U287" s="44"/>
      <c r="V287" s="44"/>
      <c r="W287" s="44"/>
      <c r="X287" s="44"/>
      <c r="Y287" s="45"/>
    </row>
    <row r="288" ht="15.75" customHeight="1">
      <c r="A288" s="33" t="s">
        <v>17</v>
      </c>
      <c r="B288" s="34">
        <v>4500032.0</v>
      </c>
      <c r="C288" s="34" t="s">
        <v>451</v>
      </c>
      <c r="D288" s="34" t="s">
        <v>19</v>
      </c>
      <c r="E288" s="34">
        <v>1.0</v>
      </c>
      <c r="F288" s="34" t="s">
        <v>29</v>
      </c>
      <c r="G288" s="35" t="s">
        <v>452</v>
      </c>
      <c r="H288" s="36">
        <v>129.9</v>
      </c>
      <c r="I288" s="37">
        <f t="shared" si="1"/>
        <v>129.9</v>
      </c>
      <c r="J288" s="38" t="s">
        <v>22</v>
      </c>
      <c r="K288" s="38" t="s">
        <v>35</v>
      </c>
      <c r="L288" s="38" t="s">
        <v>49</v>
      </c>
      <c r="M288" s="39" t="s">
        <v>25</v>
      </c>
      <c r="N288" s="40" t="s">
        <v>216</v>
      </c>
      <c r="O288" s="41"/>
      <c r="P288" s="41"/>
      <c r="Q288" s="41"/>
      <c r="R288" s="41"/>
      <c r="S288" s="42"/>
      <c r="T288" s="43"/>
      <c r="U288" s="44"/>
      <c r="V288" s="44"/>
      <c r="W288" s="44"/>
      <c r="X288" s="44"/>
      <c r="Y288" s="45"/>
    </row>
    <row r="289" ht="15.75" customHeight="1">
      <c r="A289" s="33" t="s">
        <v>17</v>
      </c>
      <c r="B289" s="34">
        <v>155177.0</v>
      </c>
      <c r="C289" s="34" t="s">
        <v>453</v>
      </c>
      <c r="D289" s="34" t="s">
        <v>44</v>
      </c>
      <c r="E289" s="34">
        <v>1.0</v>
      </c>
      <c r="F289" s="34" t="s">
        <v>20</v>
      </c>
      <c r="G289" s="35" t="s">
        <v>454</v>
      </c>
      <c r="H289" s="36">
        <v>129.0</v>
      </c>
      <c r="I289" s="37">
        <f t="shared" si="1"/>
        <v>129</v>
      </c>
      <c r="J289" s="38" t="s">
        <v>22</v>
      </c>
      <c r="K289" s="38" t="s">
        <v>35</v>
      </c>
      <c r="L289" s="38" t="s">
        <v>49</v>
      </c>
      <c r="M289" s="39" t="s">
        <v>25</v>
      </c>
      <c r="N289" s="40" t="s">
        <v>26</v>
      </c>
      <c r="O289" s="41"/>
      <c r="P289" s="41"/>
      <c r="Q289" s="41"/>
      <c r="R289" s="41"/>
      <c r="S289" s="42"/>
      <c r="T289" s="43"/>
      <c r="U289" s="44"/>
      <c r="V289" s="44"/>
      <c r="W289" s="44"/>
      <c r="X289" s="44"/>
      <c r="Y289" s="45"/>
    </row>
    <row r="290" ht="15.75" customHeight="1">
      <c r="A290" s="33" t="s">
        <v>17</v>
      </c>
      <c r="B290" s="34">
        <v>4500032.0</v>
      </c>
      <c r="C290" s="34" t="s">
        <v>455</v>
      </c>
      <c r="D290" s="34" t="s">
        <v>80</v>
      </c>
      <c r="E290" s="34">
        <v>1.0</v>
      </c>
      <c r="F290" s="34" t="s">
        <v>72</v>
      </c>
      <c r="G290" s="35" t="s">
        <v>456</v>
      </c>
      <c r="H290" s="36">
        <v>129.0</v>
      </c>
      <c r="I290" s="37">
        <f t="shared" si="1"/>
        <v>129</v>
      </c>
      <c r="J290" s="38" t="s">
        <v>22</v>
      </c>
      <c r="K290" s="38" t="s">
        <v>35</v>
      </c>
      <c r="L290" s="38" t="s">
        <v>49</v>
      </c>
      <c r="M290" s="39" t="s">
        <v>25</v>
      </c>
      <c r="N290" s="40" t="s">
        <v>26</v>
      </c>
      <c r="O290" s="41"/>
      <c r="P290" s="41"/>
      <c r="Q290" s="41"/>
      <c r="R290" s="41"/>
      <c r="S290" s="42"/>
      <c r="T290" s="43"/>
      <c r="U290" s="44"/>
      <c r="V290" s="44"/>
      <c r="W290" s="44"/>
      <c r="X290" s="44"/>
      <c r="Y290" s="45"/>
    </row>
    <row r="291" ht="15.75" customHeight="1">
      <c r="A291" s="33" t="s">
        <v>17</v>
      </c>
      <c r="B291" s="34">
        <v>4500472.0</v>
      </c>
      <c r="C291" s="34" t="s">
        <v>455</v>
      </c>
      <c r="D291" s="34" t="s">
        <v>32</v>
      </c>
      <c r="E291" s="34">
        <v>1.0</v>
      </c>
      <c r="F291" s="34" t="s">
        <v>33</v>
      </c>
      <c r="G291" s="35" t="s">
        <v>456</v>
      </c>
      <c r="H291" s="36">
        <v>129.0</v>
      </c>
      <c r="I291" s="37">
        <f t="shared" si="1"/>
        <v>129</v>
      </c>
      <c r="J291" s="38" t="s">
        <v>22</v>
      </c>
      <c r="K291" s="38" t="s">
        <v>35</v>
      </c>
      <c r="L291" s="38" t="s">
        <v>49</v>
      </c>
      <c r="M291" s="39" t="s">
        <v>25</v>
      </c>
      <c r="N291" s="40" t="s">
        <v>26</v>
      </c>
      <c r="O291" s="41"/>
      <c r="P291" s="41"/>
      <c r="Q291" s="41"/>
      <c r="R291" s="41"/>
      <c r="S291" s="42"/>
      <c r="T291" s="43"/>
      <c r="U291" s="44"/>
      <c r="V291" s="44"/>
      <c r="W291" s="44"/>
      <c r="X291" s="44"/>
      <c r="Y291" s="45"/>
    </row>
    <row r="292" ht="15.75" customHeight="1">
      <c r="A292" s="33" t="s">
        <v>17</v>
      </c>
      <c r="B292" s="34">
        <v>4500472.0</v>
      </c>
      <c r="C292" s="34" t="s">
        <v>453</v>
      </c>
      <c r="D292" s="34" t="s">
        <v>98</v>
      </c>
      <c r="E292" s="34">
        <v>1.0</v>
      </c>
      <c r="F292" s="34" t="s">
        <v>33</v>
      </c>
      <c r="G292" s="35" t="s">
        <v>454</v>
      </c>
      <c r="H292" s="36">
        <v>129.0</v>
      </c>
      <c r="I292" s="37">
        <f t="shared" si="1"/>
        <v>129</v>
      </c>
      <c r="J292" s="38" t="s">
        <v>22</v>
      </c>
      <c r="K292" s="38" t="s">
        <v>35</v>
      </c>
      <c r="L292" s="38" t="s">
        <v>49</v>
      </c>
      <c r="M292" s="39" t="s">
        <v>25</v>
      </c>
      <c r="N292" s="40" t="s">
        <v>26</v>
      </c>
      <c r="O292" s="41"/>
      <c r="P292" s="41"/>
      <c r="Q292" s="41"/>
      <c r="R292" s="41"/>
      <c r="S292" s="42"/>
      <c r="T292" s="43"/>
      <c r="U292" s="44"/>
      <c r="V292" s="44"/>
      <c r="W292" s="44"/>
      <c r="X292" s="44"/>
      <c r="Y292" s="45"/>
    </row>
    <row r="293" ht="15.75" customHeight="1">
      <c r="A293" s="33" t="s">
        <v>17</v>
      </c>
      <c r="B293" s="34">
        <v>4500472.0</v>
      </c>
      <c r="C293" s="34" t="s">
        <v>453</v>
      </c>
      <c r="D293" s="34" t="s">
        <v>32</v>
      </c>
      <c r="E293" s="34">
        <v>1.0</v>
      </c>
      <c r="F293" s="34" t="s">
        <v>33</v>
      </c>
      <c r="G293" s="35" t="s">
        <v>454</v>
      </c>
      <c r="H293" s="36">
        <v>129.0</v>
      </c>
      <c r="I293" s="37">
        <f t="shared" si="1"/>
        <v>129</v>
      </c>
      <c r="J293" s="38" t="s">
        <v>22</v>
      </c>
      <c r="K293" s="38" t="s">
        <v>35</v>
      </c>
      <c r="L293" s="38" t="s">
        <v>49</v>
      </c>
      <c r="M293" s="39" t="s">
        <v>25</v>
      </c>
      <c r="N293" s="40" t="s">
        <v>26</v>
      </c>
      <c r="O293" s="41"/>
      <c r="P293" s="41"/>
      <c r="Q293" s="41"/>
      <c r="R293" s="41"/>
      <c r="S293" s="42"/>
      <c r="T293" s="43"/>
      <c r="U293" s="44"/>
      <c r="V293" s="44"/>
      <c r="W293" s="44"/>
      <c r="X293" s="44"/>
      <c r="Y293" s="45"/>
    </row>
    <row r="294" ht="15.75" customHeight="1">
      <c r="A294" s="33" t="s">
        <v>17</v>
      </c>
      <c r="B294" s="34">
        <v>4500472.0</v>
      </c>
      <c r="C294" s="34" t="s">
        <v>453</v>
      </c>
      <c r="D294" s="34" t="s">
        <v>47</v>
      </c>
      <c r="E294" s="34">
        <v>1.0</v>
      </c>
      <c r="F294" s="34" t="s">
        <v>20</v>
      </c>
      <c r="G294" s="35" t="s">
        <v>454</v>
      </c>
      <c r="H294" s="36">
        <v>129.0</v>
      </c>
      <c r="I294" s="37">
        <f t="shared" si="1"/>
        <v>129</v>
      </c>
      <c r="J294" s="38" t="s">
        <v>22</v>
      </c>
      <c r="K294" s="38" t="s">
        <v>35</v>
      </c>
      <c r="L294" s="38" t="s">
        <v>49</v>
      </c>
      <c r="M294" s="39" t="s">
        <v>25</v>
      </c>
      <c r="N294" s="40" t="s">
        <v>26</v>
      </c>
      <c r="O294" s="41"/>
      <c r="P294" s="41"/>
      <c r="Q294" s="41"/>
      <c r="R294" s="41"/>
      <c r="S294" s="42"/>
      <c r="T294" s="43"/>
      <c r="U294" s="44"/>
      <c r="V294" s="44"/>
      <c r="W294" s="44"/>
      <c r="X294" s="44"/>
      <c r="Y294" s="45"/>
    </row>
    <row r="295" ht="15.75" customHeight="1">
      <c r="A295" s="33" t="s">
        <v>17</v>
      </c>
      <c r="B295" s="34">
        <v>4500032.0</v>
      </c>
      <c r="C295" s="34" t="s">
        <v>457</v>
      </c>
      <c r="D295" s="34" t="s">
        <v>19</v>
      </c>
      <c r="E295" s="34">
        <v>1.0</v>
      </c>
      <c r="F295" s="34" t="s">
        <v>29</v>
      </c>
      <c r="G295" s="35" t="s">
        <v>458</v>
      </c>
      <c r="H295" s="36">
        <v>126.48</v>
      </c>
      <c r="I295" s="37">
        <f t="shared" si="1"/>
        <v>126.48</v>
      </c>
      <c r="J295" s="38" t="s">
        <v>22</v>
      </c>
      <c r="K295" s="38" t="s">
        <v>35</v>
      </c>
      <c r="L295" s="38" t="s">
        <v>161</v>
      </c>
      <c r="M295" s="39" t="s">
        <v>25</v>
      </c>
      <c r="N295" s="40" t="s">
        <v>216</v>
      </c>
      <c r="O295" s="41"/>
      <c r="P295" s="41"/>
      <c r="Q295" s="41"/>
      <c r="R295" s="41"/>
      <c r="S295" s="42"/>
      <c r="T295" s="43"/>
      <c r="U295" s="44"/>
      <c r="V295" s="44"/>
      <c r="W295" s="44"/>
      <c r="X295" s="44"/>
      <c r="Y295" s="45"/>
    </row>
    <row r="296" ht="15.75" customHeight="1">
      <c r="A296" s="33" t="s">
        <v>17</v>
      </c>
      <c r="B296" s="34">
        <v>4500472.0</v>
      </c>
      <c r="C296" s="34" t="s">
        <v>457</v>
      </c>
      <c r="D296" s="34" t="s">
        <v>58</v>
      </c>
      <c r="E296" s="34">
        <v>1.0</v>
      </c>
      <c r="F296" s="34" t="s">
        <v>29</v>
      </c>
      <c r="G296" s="35" t="s">
        <v>458</v>
      </c>
      <c r="H296" s="36">
        <v>126.48</v>
      </c>
      <c r="I296" s="37">
        <f t="shared" si="1"/>
        <v>126.48</v>
      </c>
      <c r="J296" s="38" t="s">
        <v>22</v>
      </c>
      <c r="K296" s="38" t="s">
        <v>35</v>
      </c>
      <c r="L296" s="38" t="s">
        <v>161</v>
      </c>
      <c r="M296" s="39" t="s">
        <v>25</v>
      </c>
      <c r="N296" s="40" t="s">
        <v>26</v>
      </c>
      <c r="O296" s="41"/>
      <c r="P296" s="41"/>
      <c r="Q296" s="41"/>
      <c r="R296" s="41"/>
      <c r="S296" s="42"/>
      <c r="T296" s="43"/>
      <c r="U296" s="44"/>
      <c r="V296" s="44"/>
      <c r="W296" s="44"/>
      <c r="X296" s="44"/>
      <c r="Y296" s="45"/>
    </row>
    <row r="297" ht="15.75" customHeight="1">
      <c r="A297" s="33" t="s">
        <v>17</v>
      </c>
      <c r="B297" s="34">
        <v>155177.0</v>
      </c>
      <c r="C297" s="34" t="s">
        <v>459</v>
      </c>
      <c r="D297" s="34" t="s">
        <v>44</v>
      </c>
      <c r="E297" s="34">
        <v>1.0</v>
      </c>
      <c r="F297" s="34" t="s">
        <v>20</v>
      </c>
      <c r="G297" s="35" t="s">
        <v>460</v>
      </c>
      <c r="H297" s="36">
        <v>126.32</v>
      </c>
      <c r="I297" s="37">
        <f t="shared" si="1"/>
        <v>126.32</v>
      </c>
      <c r="J297" s="38" t="s">
        <v>22</v>
      </c>
      <c r="K297" s="38" t="s">
        <v>35</v>
      </c>
      <c r="L297" s="38" t="s">
        <v>49</v>
      </c>
      <c r="M297" s="39" t="s">
        <v>25</v>
      </c>
      <c r="N297" s="40" t="s">
        <v>26</v>
      </c>
      <c r="O297" s="41"/>
      <c r="P297" s="41"/>
      <c r="Q297" s="41"/>
      <c r="R297" s="41"/>
      <c r="S297" s="42"/>
      <c r="T297" s="43"/>
      <c r="U297" s="44"/>
      <c r="V297" s="44"/>
      <c r="W297" s="44"/>
      <c r="X297" s="44"/>
      <c r="Y297" s="45"/>
    </row>
    <row r="298" ht="15.75" customHeight="1">
      <c r="A298" s="33" t="s">
        <v>17</v>
      </c>
      <c r="B298" s="34">
        <v>4500472.0</v>
      </c>
      <c r="C298" s="34" t="s">
        <v>461</v>
      </c>
      <c r="D298" s="34" t="s">
        <v>114</v>
      </c>
      <c r="E298" s="34">
        <v>2.0</v>
      </c>
      <c r="F298" s="34" t="s">
        <v>33</v>
      </c>
      <c r="G298" s="35" t="s">
        <v>462</v>
      </c>
      <c r="H298" s="36">
        <v>126.0</v>
      </c>
      <c r="I298" s="37">
        <f t="shared" si="1"/>
        <v>252</v>
      </c>
      <c r="J298" s="38" t="s">
        <v>22</v>
      </c>
      <c r="K298" s="38" t="s">
        <v>35</v>
      </c>
      <c r="L298" s="38" t="s">
        <v>49</v>
      </c>
      <c r="M298" s="39" t="s">
        <v>25</v>
      </c>
      <c r="N298" s="40" t="s">
        <v>26</v>
      </c>
      <c r="O298" s="41"/>
      <c r="P298" s="41"/>
      <c r="Q298" s="41"/>
      <c r="R298" s="41"/>
      <c r="S298" s="42"/>
      <c r="T298" s="43"/>
      <c r="U298" s="44"/>
      <c r="V298" s="44"/>
      <c r="W298" s="44"/>
      <c r="X298" s="44"/>
      <c r="Y298" s="45"/>
    </row>
    <row r="299" ht="15.75" customHeight="1">
      <c r="A299" s="33" t="s">
        <v>17</v>
      </c>
      <c r="B299" s="34">
        <v>4500032.0</v>
      </c>
      <c r="C299" s="34" t="s">
        <v>463</v>
      </c>
      <c r="D299" s="34" t="s">
        <v>80</v>
      </c>
      <c r="E299" s="34">
        <v>1.0</v>
      </c>
      <c r="F299" s="34" t="s">
        <v>33</v>
      </c>
      <c r="G299" s="35" t="s">
        <v>464</v>
      </c>
      <c r="H299" s="36">
        <v>120.02</v>
      </c>
      <c r="I299" s="37">
        <f t="shared" si="1"/>
        <v>120.02</v>
      </c>
      <c r="J299" s="38" t="s">
        <v>22</v>
      </c>
      <c r="K299" s="38" t="s">
        <v>35</v>
      </c>
      <c r="L299" s="38" t="s">
        <v>161</v>
      </c>
      <c r="M299" s="39" t="s">
        <v>25</v>
      </c>
      <c r="N299" s="40" t="s">
        <v>26</v>
      </c>
      <c r="O299" s="41"/>
      <c r="P299" s="41"/>
      <c r="Q299" s="41"/>
      <c r="R299" s="41"/>
      <c r="S299" s="42"/>
      <c r="T299" s="43"/>
      <c r="U299" s="44"/>
      <c r="V299" s="44"/>
      <c r="W299" s="44"/>
      <c r="X299" s="44"/>
      <c r="Y299" s="45"/>
    </row>
    <row r="300" ht="15.75" customHeight="1">
      <c r="A300" s="33" t="s">
        <v>17</v>
      </c>
      <c r="B300" s="34">
        <v>4500472.0</v>
      </c>
      <c r="C300" s="34" t="s">
        <v>465</v>
      </c>
      <c r="D300" s="34" t="s">
        <v>114</v>
      </c>
      <c r="E300" s="34">
        <v>1.0</v>
      </c>
      <c r="F300" s="34" t="s">
        <v>20</v>
      </c>
      <c r="G300" s="35" t="s">
        <v>464</v>
      </c>
      <c r="H300" s="36">
        <v>120.02</v>
      </c>
      <c r="I300" s="37">
        <f t="shared" si="1"/>
        <v>120.02</v>
      </c>
      <c r="J300" s="38" t="s">
        <v>22</v>
      </c>
      <c r="K300" s="38" t="s">
        <v>35</v>
      </c>
      <c r="L300" s="38" t="s">
        <v>161</v>
      </c>
      <c r="M300" s="39" t="s">
        <v>25</v>
      </c>
      <c r="N300" s="40" t="s">
        <v>26</v>
      </c>
      <c r="O300" s="41"/>
      <c r="P300" s="41"/>
      <c r="Q300" s="41"/>
      <c r="R300" s="41"/>
      <c r="S300" s="42"/>
      <c r="T300" s="43"/>
      <c r="U300" s="44"/>
      <c r="V300" s="44"/>
      <c r="W300" s="44"/>
      <c r="X300" s="44"/>
      <c r="Y300" s="45"/>
    </row>
    <row r="301" ht="15.75" customHeight="1">
      <c r="A301" s="33" t="s">
        <v>17</v>
      </c>
      <c r="B301" s="34">
        <v>4500472.0</v>
      </c>
      <c r="C301" s="34" t="s">
        <v>466</v>
      </c>
      <c r="D301" s="34" t="s">
        <v>41</v>
      </c>
      <c r="E301" s="34">
        <v>1.0</v>
      </c>
      <c r="F301" s="34" t="s">
        <v>72</v>
      </c>
      <c r="G301" s="35" t="s">
        <v>446</v>
      </c>
      <c r="H301" s="36">
        <v>119.48</v>
      </c>
      <c r="I301" s="37">
        <f t="shared" si="1"/>
        <v>119.48</v>
      </c>
      <c r="J301" s="38" t="s">
        <v>22</v>
      </c>
      <c r="K301" s="38" t="s">
        <v>35</v>
      </c>
      <c r="L301" s="38" t="s">
        <v>49</v>
      </c>
      <c r="M301" s="39" t="s">
        <v>25</v>
      </c>
      <c r="N301" s="40" t="s">
        <v>26</v>
      </c>
      <c r="O301" s="41"/>
      <c r="P301" s="41"/>
      <c r="Q301" s="41"/>
      <c r="R301" s="41"/>
      <c r="S301" s="42"/>
      <c r="T301" s="43"/>
      <c r="U301" s="44"/>
      <c r="V301" s="44"/>
      <c r="W301" s="44"/>
      <c r="X301" s="44"/>
      <c r="Y301" s="45"/>
    </row>
    <row r="302" ht="15.75" customHeight="1">
      <c r="A302" s="33" t="s">
        <v>17</v>
      </c>
      <c r="B302" s="34">
        <v>4500472.0</v>
      </c>
      <c r="C302" s="34" t="s">
        <v>466</v>
      </c>
      <c r="D302" s="34" t="s">
        <v>58</v>
      </c>
      <c r="E302" s="34">
        <v>1.0</v>
      </c>
      <c r="F302" s="34" t="s">
        <v>29</v>
      </c>
      <c r="G302" s="35" t="s">
        <v>446</v>
      </c>
      <c r="H302" s="36">
        <v>119.48</v>
      </c>
      <c r="I302" s="37">
        <f t="shared" si="1"/>
        <v>119.48</v>
      </c>
      <c r="J302" s="38" t="s">
        <v>22</v>
      </c>
      <c r="K302" s="38" t="s">
        <v>35</v>
      </c>
      <c r="L302" s="38" t="s">
        <v>49</v>
      </c>
      <c r="M302" s="39" t="s">
        <v>25</v>
      </c>
      <c r="N302" s="40" t="s">
        <v>26</v>
      </c>
      <c r="O302" s="41"/>
      <c r="P302" s="41"/>
      <c r="Q302" s="41"/>
      <c r="R302" s="41"/>
      <c r="S302" s="42"/>
      <c r="T302" s="43"/>
      <c r="U302" s="44"/>
      <c r="V302" s="44"/>
      <c r="W302" s="44"/>
      <c r="X302" s="44"/>
      <c r="Y302" s="45"/>
    </row>
    <row r="303" ht="15.75" customHeight="1">
      <c r="A303" s="33" t="s">
        <v>17</v>
      </c>
      <c r="B303" s="34">
        <v>4500472.0</v>
      </c>
      <c r="C303" s="34" t="s">
        <v>466</v>
      </c>
      <c r="D303" s="34" t="s">
        <v>114</v>
      </c>
      <c r="E303" s="34">
        <v>2.0</v>
      </c>
      <c r="F303" s="34" t="s">
        <v>33</v>
      </c>
      <c r="G303" s="35" t="s">
        <v>446</v>
      </c>
      <c r="H303" s="36">
        <v>119.48</v>
      </c>
      <c r="I303" s="37">
        <f t="shared" si="1"/>
        <v>238.96</v>
      </c>
      <c r="J303" s="38" t="s">
        <v>22</v>
      </c>
      <c r="K303" s="38" t="s">
        <v>35</v>
      </c>
      <c r="L303" s="38" t="s">
        <v>49</v>
      </c>
      <c r="M303" s="39" t="s">
        <v>25</v>
      </c>
      <c r="N303" s="40" t="s">
        <v>26</v>
      </c>
      <c r="O303" s="41"/>
      <c r="P303" s="41"/>
      <c r="Q303" s="41"/>
      <c r="R303" s="41"/>
      <c r="S303" s="42"/>
      <c r="T303" s="43"/>
      <c r="U303" s="44"/>
      <c r="V303" s="44"/>
      <c r="W303" s="44"/>
      <c r="X303" s="44"/>
      <c r="Y303" s="45"/>
    </row>
    <row r="304" ht="15.75" customHeight="1">
      <c r="A304" s="33" t="s">
        <v>17</v>
      </c>
      <c r="B304" s="34">
        <v>4500472.0</v>
      </c>
      <c r="C304" s="34" t="s">
        <v>467</v>
      </c>
      <c r="D304" s="34" t="s">
        <v>114</v>
      </c>
      <c r="E304" s="34">
        <v>1.0</v>
      </c>
      <c r="F304" s="34" t="s">
        <v>33</v>
      </c>
      <c r="G304" s="35" t="s">
        <v>468</v>
      </c>
      <c r="H304" s="36">
        <v>119.03</v>
      </c>
      <c r="I304" s="37">
        <f t="shared" si="1"/>
        <v>119.03</v>
      </c>
      <c r="J304" s="38" t="s">
        <v>22</v>
      </c>
      <c r="K304" s="38" t="s">
        <v>35</v>
      </c>
      <c r="L304" s="38" t="s">
        <v>49</v>
      </c>
      <c r="M304" s="39" t="s">
        <v>25</v>
      </c>
      <c r="N304" s="40" t="s">
        <v>26</v>
      </c>
      <c r="O304" s="41"/>
      <c r="P304" s="41"/>
      <c r="Q304" s="41"/>
      <c r="R304" s="41"/>
      <c r="S304" s="42"/>
      <c r="T304" s="43"/>
      <c r="U304" s="44"/>
      <c r="V304" s="44"/>
      <c r="W304" s="44"/>
      <c r="X304" s="44"/>
      <c r="Y304" s="45"/>
    </row>
    <row r="305" ht="15.75" customHeight="1">
      <c r="A305" s="33" t="s">
        <v>17</v>
      </c>
      <c r="B305" s="34">
        <v>4500032.0</v>
      </c>
      <c r="C305" s="34" t="s">
        <v>469</v>
      </c>
      <c r="D305" s="34" t="s">
        <v>80</v>
      </c>
      <c r="E305" s="34">
        <v>1.0</v>
      </c>
      <c r="F305" s="34" t="s">
        <v>33</v>
      </c>
      <c r="G305" s="35" t="s">
        <v>470</v>
      </c>
      <c r="H305" s="36">
        <v>117.0</v>
      </c>
      <c r="I305" s="37">
        <f t="shared" si="1"/>
        <v>117</v>
      </c>
      <c r="J305" s="38" t="s">
        <v>22</v>
      </c>
      <c r="K305" s="38" t="s">
        <v>35</v>
      </c>
      <c r="L305" s="38" t="s">
        <v>49</v>
      </c>
      <c r="M305" s="39" t="s">
        <v>25</v>
      </c>
      <c r="N305" s="40" t="s">
        <v>26</v>
      </c>
      <c r="O305" s="41"/>
      <c r="P305" s="41"/>
      <c r="Q305" s="41"/>
      <c r="R305" s="41"/>
      <c r="S305" s="42"/>
      <c r="T305" s="43"/>
      <c r="U305" s="44"/>
      <c r="V305" s="44"/>
      <c r="W305" s="44"/>
      <c r="X305" s="44"/>
      <c r="Y305" s="45"/>
    </row>
    <row r="306" ht="15.75" customHeight="1">
      <c r="A306" s="33" t="s">
        <v>17</v>
      </c>
      <c r="B306" s="34">
        <v>4500472.0</v>
      </c>
      <c r="C306" s="34" t="s">
        <v>471</v>
      </c>
      <c r="D306" s="34" t="s">
        <v>98</v>
      </c>
      <c r="E306" s="34">
        <v>1.0</v>
      </c>
      <c r="F306" s="34" t="s">
        <v>33</v>
      </c>
      <c r="G306" s="35" t="s">
        <v>472</v>
      </c>
      <c r="H306" s="36">
        <v>113.13</v>
      </c>
      <c r="I306" s="37">
        <f t="shared" si="1"/>
        <v>113.13</v>
      </c>
      <c r="J306" s="38" t="s">
        <v>22</v>
      </c>
      <c r="K306" s="38" t="s">
        <v>35</v>
      </c>
      <c r="L306" s="38" t="s">
        <v>49</v>
      </c>
      <c r="M306" s="39" t="s">
        <v>25</v>
      </c>
      <c r="N306" s="40" t="s">
        <v>26</v>
      </c>
      <c r="O306" s="41"/>
      <c r="P306" s="41"/>
      <c r="Q306" s="41"/>
      <c r="R306" s="41"/>
      <c r="S306" s="42"/>
      <c r="T306" s="43"/>
      <c r="U306" s="44"/>
      <c r="V306" s="44"/>
      <c r="W306" s="44"/>
      <c r="X306" s="44"/>
      <c r="Y306" s="45"/>
    </row>
    <row r="307" ht="15.75" customHeight="1">
      <c r="A307" s="33" t="s">
        <v>17</v>
      </c>
      <c r="B307" s="34">
        <v>4500472.0</v>
      </c>
      <c r="C307" s="34" t="s">
        <v>471</v>
      </c>
      <c r="D307" s="34" t="s">
        <v>114</v>
      </c>
      <c r="E307" s="34">
        <v>1.0</v>
      </c>
      <c r="F307" s="34" t="s">
        <v>20</v>
      </c>
      <c r="G307" s="35" t="s">
        <v>472</v>
      </c>
      <c r="H307" s="36">
        <v>113.13</v>
      </c>
      <c r="I307" s="37">
        <f t="shared" si="1"/>
        <v>113.13</v>
      </c>
      <c r="J307" s="38" t="s">
        <v>22</v>
      </c>
      <c r="K307" s="38" t="s">
        <v>35</v>
      </c>
      <c r="L307" s="38" t="s">
        <v>49</v>
      </c>
      <c r="M307" s="39" t="s">
        <v>25</v>
      </c>
      <c r="N307" s="40" t="s">
        <v>26</v>
      </c>
      <c r="O307" s="41"/>
      <c r="P307" s="41"/>
      <c r="Q307" s="41"/>
      <c r="R307" s="41"/>
      <c r="S307" s="42"/>
      <c r="T307" s="43"/>
      <c r="U307" s="44"/>
      <c r="V307" s="44"/>
      <c r="W307" s="44"/>
      <c r="X307" s="44"/>
      <c r="Y307" s="45"/>
    </row>
    <row r="308" ht="15.75" customHeight="1">
      <c r="A308" s="33" t="s">
        <v>17</v>
      </c>
      <c r="B308" s="34">
        <v>4500472.0</v>
      </c>
      <c r="C308" s="34" t="s">
        <v>473</v>
      </c>
      <c r="D308" s="34" t="s">
        <v>114</v>
      </c>
      <c r="E308" s="34">
        <v>1.0</v>
      </c>
      <c r="F308" s="34" t="s">
        <v>33</v>
      </c>
      <c r="G308" s="35" t="s">
        <v>474</v>
      </c>
      <c r="H308" s="36">
        <v>111.25</v>
      </c>
      <c r="I308" s="37">
        <f t="shared" si="1"/>
        <v>111.25</v>
      </c>
      <c r="J308" s="38" t="s">
        <v>22</v>
      </c>
      <c r="K308" s="38" t="s">
        <v>35</v>
      </c>
      <c r="L308" s="38" t="s">
        <v>49</v>
      </c>
      <c r="M308" s="39" t="s">
        <v>25</v>
      </c>
      <c r="N308" s="40" t="s">
        <v>26</v>
      </c>
      <c r="O308" s="41"/>
      <c r="P308" s="41"/>
      <c r="Q308" s="41"/>
      <c r="R308" s="41"/>
      <c r="S308" s="42"/>
      <c r="T308" s="43"/>
      <c r="U308" s="44"/>
      <c r="V308" s="44"/>
      <c r="W308" s="44"/>
      <c r="X308" s="44"/>
      <c r="Y308" s="45"/>
    </row>
    <row r="309" ht="15.75" customHeight="1">
      <c r="A309" s="33" t="s">
        <v>17</v>
      </c>
      <c r="B309" s="34">
        <v>4500472.0</v>
      </c>
      <c r="C309" s="34" t="s">
        <v>475</v>
      </c>
      <c r="D309" s="34" t="s">
        <v>37</v>
      </c>
      <c r="E309" s="34">
        <v>1.0</v>
      </c>
      <c r="F309" s="34" t="s">
        <v>33</v>
      </c>
      <c r="G309" s="35" t="s">
        <v>476</v>
      </c>
      <c r="H309" s="36">
        <v>109.43</v>
      </c>
      <c r="I309" s="37">
        <f t="shared" si="1"/>
        <v>109.43</v>
      </c>
      <c r="J309" s="38" t="s">
        <v>22</v>
      </c>
      <c r="K309" s="38" t="s">
        <v>35</v>
      </c>
      <c r="L309" s="38" t="s">
        <v>49</v>
      </c>
      <c r="M309" s="39" t="s">
        <v>25</v>
      </c>
      <c r="N309" s="40" t="s">
        <v>26</v>
      </c>
      <c r="O309" s="41"/>
      <c r="P309" s="41"/>
      <c r="Q309" s="41"/>
      <c r="R309" s="41"/>
      <c r="S309" s="42"/>
      <c r="T309" s="43"/>
      <c r="U309" s="44"/>
      <c r="V309" s="44"/>
      <c r="W309" s="44"/>
      <c r="X309" s="44"/>
      <c r="Y309" s="45"/>
    </row>
    <row r="310" ht="15.75" customHeight="1">
      <c r="A310" s="33" t="s">
        <v>17</v>
      </c>
      <c r="B310" s="34">
        <v>4500032.0</v>
      </c>
      <c r="C310" s="34" t="s">
        <v>477</v>
      </c>
      <c r="D310" s="34" t="s">
        <v>114</v>
      </c>
      <c r="E310" s="34">
        <v>1.0</v>
      </c>
      <c r="F310" s="34" t="s">
        <v>33</v>
      </c>
      <c r="G310" s="35" t="s">
        <v>478</v>
      </c>
      <c r="H310" s="36">
        <v>109.0</v>
      </c>
      <c r="I310" s="37">
        <f t="shared" si="1"/>
        <v>109</v>
      </c>
      <c r="J310" s="38" t="s">
        <v>22</v>
      </c>
      <c r="K310" s="38" t="s">
        <v>35</v>
      </c>
      <c r="L310" s="38" t="s">
        <v>49</v>
      </c>
      <c r="M310" s="39" t="s">
        <v>25</v>
      </c>
      <c r="N310" s="40" t="s">
        <v>26</v>
      </c>
      <c r="O310" s="41"/>
      <c r="P310" s="41"/>
      <c r="Q310" s="41"/>
      <c r="R310" s="41"/>
      <c r="S310" s="42"/>
      <c r="T310" s="43"/>
      <c r="U310" s="44"/>
      <c r="V310" s="44"/>
      <c r="W310" s="44"/>
      <c r="X310" s="44"/>
      <c r="Y310" s="45"/>
    </row>
    <row r="311" ht="15.75" customHeight="1">
      <c r="A311" s="33" t="s">
        <v>17</v>
      </c>
      <c r="B311" s="34">
        <v>4500472.0</v>
      </c>
      <c r="C311" s="34" t="s">
        <v>479</v>
      </c>
      <c r="D311" s="34" t="s">
        <v>19</v>
      </c>
      <c r="E311" s="34">
        <v>1.0</v>
      </c>
      <c r="F311" s="34" t="s">
        <v>29</v>
      </c>
      <c r="G311" s="35" t="s">
        <v>480</v>
      </c>
      <c r="H311" s="36">
        <v>104.76</v>
      </c>
      <c r="I311" s="37">
        <f t="shared" si="1"/>
        <v>104.76</v>
      </c>
      <c r="J311" s="38" t="s">
        <v>22</v>
      </c>
      <c r="K311" s="38" t="s">
        <v>35</v>
      </c>
      <c r="L311" s="38" t="s">
        <v>49</v>
      </c>
      <c r="M311" s="39" t="s">
        <v>25</v>
      </c>
      <c r="N311" s="40" t="s">
        <v>216</v>
      </c>
      <c r="O311" s="41"/>
      <c r="P311" s="41"/>
      <c r="Q311" s="41"/>
      <c r="R311" s="41"/>
      <c r="S311" s="42"/>
      <c r="T311" s="43"/>
      <c r="U311" s="44"/>
      <c r="V311" s="44"/>
      <c r="W311" s="44"/>
      <c r="X311" s="44"/>
      <c r="Y311" s="45"/>
    </row>
    <row r="312" ht="15.75" customHeight="1">
      <c r="A312" s="33" t="s">
        <v>17</v>
      </c>
      <c r="B312" s="34">
        <v>4500472.0</v>
      </c>
      <c r="C312" s="34" t="s">
        <v>477</v>
      </c>
      <c r="D312" s="34" t="s">
        <v>114</v>
      </c>
      <c r="E312" s="34">
        <v>1.0</v>
      </c>
      <c r="F312" s="34" t="s">
        <v>33</v>
      </c>
      <c r="G312" s="35" t="s">
        <v>478</v>
      </c>
      <c r="H312" s="36">
        <v>104.64</v>
      </c>
      <c r="I312" s="37">
        <f t="shared" si="1"/>
        <v>104.64</v>
      </c>
      <c r="J312" s="38" t="s">
        <v>22</v>
      </c>
      <c r="K312" s="38" t="s">
        <v>35</v>
      </c>
      <c r="L312" s="38" t="s">
        <v>49</v>
      </c>
      <c r="M312" s="39" t="s">
        <v>25</v>
      </c>
      <c r="N312" s="40" t="s">
        <v>26</v>
      </c>
      <c r="O312" s="41"/>
      <c r="P312" s="41"/>
      <c r="Q312" s="41"/>
      <c r="R312" s="41"/>
      <c r="S312" s="42"/>
      <c r="T312" s="43"/>
      <c r="U312" s="44"/>
      <c r="V312" s="44"/>
      <c r="W312" s="44"/>
      <c r="X312" s="44"/>
      <c r="Y312" s="45"/>
    </row>
    <row r="313" ht="15.75" customHeight="1">
      <c r="A313" s="33" t="s">
        <v>17</v>
      </c>
      <c r="B313" s="34">
        <v>4500472.0</v>
      </c>
      <c r="C313" s="34" t="s">
        <v>481</v>
      </c>
      <c r="D313" s="34" t="s">
        <v>114</v>
      </c>
      <c r="E313" s="34">
        <v>1.0</v>
      </c>
      <c r="F313" s="34" t="s">
        <v>33</v>
      </c>
      <c r="G313" s="35" t="s">
        <v>482</v>
      </c>
      <c r="H313" s="36">
        <v>104.64</v>
      </c>
      <c r="I313" s="37">
        <f t="shared" si="1"/>
        <v>104.64</v>
      </c>
      <c r="J313" s="38" t="s">
        <v>22</v>
      </c>
      <c r="K313" s="38" t="s">
        <v>35</v>
      </c>
      <c r="L313" s="38" t="s">
        <v>49</v>
      </c>
      <c r="M313" s="39" t="s">
        <v>25</v>
      </c>
      <c r="N313" s="40" t="s">
        <v>26</v>
      </c>
      <c r="O313" s="41"/>
      <c r="P313" s="41"/>
      <c r="Q313" s="41"/>
      <c r="R313" s="41"/>
      <c r="S313" s="42"/>
      <c r="T313" s="43"/>
      <c r="U313" s="44"/>
      <c r="V313" s="44"/>
      <c r="W313" s="44"/>
      <c r="X313" s="44"/>
      <c r="Y313" s="45"/>
    </row>
    <row r="314" ht="15.75" customHeight="1">
      <c r="A314" s="33" t="s">
        <v>17</v>
      </c>
      <c r="B314" s="34">
        <v>4500472.0</v>
      </c>
      <c r="C314" s="34" t="s">
        <v>483</v>
      </c>
      <c r="D314" s="34" t="s">
        <v>37</v>
      </c>
      <c r="E314" s="34">
        <v>1.0</v>
      </c>
      <c r="F314" s="34" t="s">
        <v>33</v>
      </c>
      <c r="G314" s="35" t="s">
        <v>484</v>
      </c>
      <c r="H314" s="36">
        <v>104.35</v>
      </c>
      <c r="I314" s="37">
        <f t="shared" si="1"/>
        <v>104.35</v>
      </c>
      <c r="J314" s="38" t="s">
        <v>22</v>
      </c>
      <c r="K314" s="38" t="s">
        <v>35</v>
      </c>
      <c r="L314" s="38" t="s">
        <v>49</v>
      </c>
      <c r="M314" s="39" t="s">
        <v>25</v>
      </c>
      <c r="N314" s="40" t="s">
        <v>26</v>
      </c>
      <c r="O314" s="41"/>
      <c r="P314" s="41"/>
      <c r="Q314" s="41"/>
      <c r="R314" s="41"/>
      <c r="S314" s="42"/>
      <c r="T314" s="43"/>
      <c r="U314" s="44"/>
      <c r="V314" s="44"/>
      <c r="W314" s="44"/>
      <c r="X314" s="44"/>
      <c r="Y314" s="45"/>
    </row>
    <row r="315" ht="15.75" customHeight="1">
      <c r="A315" s="33" t="s">
        <v>17</v>
      </c>
      <c r="B315" s="34">
        <v>4500472.0</v>
      </c>
      <c r="C315" s="34" t="s">
        <v>485</v>
      </c>
      <c r="D315" s="34" t="s">
        <v>114</v>
      </c>
      <c r="E315" s="34">
        <v>1.0</v>
      </c>
      <c r="F315" s="34" t="s">
        <v>33</v>
      </c>
      <c r="G315" s="35" t="s">
        <v>486</v>
      </c>
      <c r="H315" s="36">
        <v>101.99</v>
      </c>
      <c r="I315" s="37">
        <f t="shared" si="1"/>
        <v>101.99</v>
      </c>
      <c r="J315" s="38" t="s">
        <v>22</v>
      </c>
      <c r="K315" s="38" t="s">
        <v>35</v>
      </c>
      <c r="L315" s="38" t="s">
        <v>49</v>
      </c>
      <c r="M315" s="39" t="s">
        <v>25</v>
      </c>
      <c r="N315" s="40" t="s">
        <v>26</v>
      </c>
      <c r="O315" s="41"/>
      <c r="P315" s="41"/>
      <c r="Q315" s="41"/>
      <c r="R315" s="41"/>
      <c r="S315" s="42"/>
      <c r="T315" s="43"/>
      <c r="U315" s="44"/>
      <c r="V315" s="44"/>
      <c r="W315" s="44"/>
      <c r="X315" s="44"/>
      <c r="Y315" s="45"/>
    </row>
    <row r="316" ht="15.75" customHeight="1">
      <c r="A316" s="33" t="s">
        <v>17</v>
      </c>
      <c r="B316" s="34">
        <v>4500472.0</v>
      </c>
      <c r="C316" s="34" t="s">
        <v>487</v>
      </c>
      <c r="D316" s="34" t="s">
        <v>19</v>
      </c>
      <c r="E316" s="34">
        <v>1.0</v>
      </c>
      <c r="F316" s="34" t="s">
        <v>29</v>
      </c>
      <c r="G316" s="35" t="s">
        <v>488</v>
      </c>
      <c r="H316" s="36">
        <v>99.93</v>
      </c>
      <c r="I316" s="37">
        <f t="shared" si="1"/>
        <v>99.93</v>
      </c>
      <c r="J316" s="38" t="s">
        <v>22</v>
      </c>
      <c r="K316" s="38" t="s">
        <v>35</v>
      </c>
      <c r="L316" s="38" t="s">
        <v>49</v>
      </c>
      <c r="M316" s="39" t="s">
        <v>25</v>
      </c>
      <c r="N316" s="40" t="s">
        <v>216</v>
      </c>
      <c r="O316" s="41"/>
      <c r="P316" s="41"/>
      <c r="Q316" s="41"/>
      <c r="R316" s="41"/>
      <c r="S316" s="42"/>
      <c r="T316" s="43"/>
      <c r="U316" s="44"/>
      <c r="V316" s="44"/>
      <c r="W316" s="44"/>
      <c r="X316" s="44"/>
      <c r="Y316" s="45"/>
    </row>
    <row r="317" ht="15.75" customHeight="1">
      <c r="A317" s="33" t="s">
        <v>17</v>
      </c>
      <c r="B317" s="34">
        <v>4500032.0</v>
      </c>
      <c r="C317" s="34" t="s">
        <v>489</v>
      </c>
      <c r="D317" s="34" t="s">
        <v>80</v>
      </c>
      <c r="E317" s="34">
        <v>1.0</v>
      </c>
      <c r="F317" s="34" t="s">
        <v>33</v>
      </c>
      <c r="G317" s="35" t="s">
        <v>490</v>
      </c>
      <c r="H317" s="36">
        <v>99.9</v>
      </c>
      <c r="I317" s="37">
        <f t="shared" si="1"/>
        <v>99.9</v>
      </c>
      <c r="J317" s="38" t="s">
        <v>22</v>
      </c>
      <c r="K317" s="38" t="s">
        <v>35</v>
      </c>
      <c r="L317" s="38" t="s">
        <v>49</v>
      </c>
      <c r="M317" s="39" t="s">
        <v>25</v>
      </c>
      <c r="N317" s="40" t="s">
        <v>26</v>
      </c>
      <c r="O317" s="41"/>
      <c r="P317" s="41"/>
      <c r="Q317" s="41"/>
      <c r="R317" s="41"/>
      <c r="S317" s="42"/>
      <c r="T317" s="43"/>
      <c r="U317" s="44"/>
      <c r="V317" s="44"/>
      <c r="W317" s="44"/>
      <c r="X317" s="44"/>
      <c r="Y317" s="45"/>
    </row>
    <row r="318" ht="15.75" customHeight="1">
      <c r="A318" s="33" t="s">
        <v>17</v>
      </c>
      <c r="B318" s="34">
        <v>4500472.0</v>
      </c>
      <c r="C318" s="34" t="s">
        <v>491</v>
      </c>
      <c r="D318" s="34" t="s">
        <v>114</v>
      </c>
      <c r="E318" s="34">
        <v>1.0</v>
      </c>
      <c r="F318" s="34" t="s">
        <v>33</v>
      </c>
      <c r="G318" s="35" t="s">
        <v>492</v>
      </c>
      <c r="H318" s="36">
        <v>99.9</v>
      </c>
      <c r="I318" s="37">
        <f t="shared" si="1"/>
        <v>99.9</v>
      </c>
      <c r="J318" s="38" t="s">
        <v>22</v>
      </c>
      <c r="K318" s="38" t="s">
        <v>35</v>
      </c>
      <c r="L318" s="38" t="s">
        <v>49</v>
      </c>
      <c r="M318" s="39" t="s">
        <v>25</v>
      </c>
      <c r="N318" s="40" t="s">
        <v>26</v>
      </c>
      <c r="O318" s="41"/>
      <c r="P318" s="41"/>
      <c r="Q318" s="41"/>
      <c r="R318" s="41"/>
      <c r="S318" s="42"/>
      <c r="T318" s="43"/>
      <c r="U318" s="44"/>
      <c r="V318" s="44"/>
      <c r="W318" s="44"/>
      <c r="X318" s="44"/>
      <c r="Y318" s="45"/>
    </row>
    <row r="319" ht="15.75" customHeight="1">
      <c r="A319" s="33" t="s">
        <v>17</v>
      </c>
      <c r="B319" s="34">
        <v>4500472.0</v>
      </c>
      <c r="C319" s="34" t="s">
        <v>493</v>
      </c>
      <c r="D319" s="34" t="s">
        <v>114</v>
      </c>
      <c r="E319" s="34">
        <v>1.0</v>
      </c>
      <c r="F319" s="34" t="s">
        <v>33</v>
      </c>
      <c r="G319" s="35" t="s">
        <v>494</v>
      </c>
      <c r="H319" s="36">
        <v>94.63</v>
      </c>
      <c r="I319" s="37">
        <f t="shared" si="1"/>
        <v>94.63</v>
      </c>
      <c r="J319" s="38" t="s">
        <v>22</v>
      </c>
      <c r="K319" s="38" t="s">
        <v>35</v>
      </c>
      <c r="L319" s="38" t="s">
        <v>49</v>
      </c>
      <c r="M319" s="39" t="s">
        <v>25</v>
      </c>
      <c r="N319" s="40" t="s">
        <v>26</v>
      </c>
      <c r="O319" s="41"/>
      <c r="P319" s="41"/>
      <c r="Q319" s="41"/>
      <c r="R319" s="41"/>
      <c r="S319" s="42"/>
      <c r="T319" s="43"/>
      <c r="U319" s="44"/>
      <c r="V319" s="44"/>
      <c r="W319" s="44"/>
      <c r="X319" s="44"/>
      <c r="Y319" s="45"/>
    </row>
    <row r="320" ht="15.75" customHeight="1">
      <c r="A320" s="33" t="s">
        <v>17</v>
      </c>
      <c r="B320" s="34">
        <v>4500472.0</v>
      </c>
      <c r="C320" s="34" t="s">
        <v>495</v>
      </c>
      <c r="D320" s="34" t="s">
        <v>37</v>
      </c>
      <c r="E320" s="34">
        <v>1.0</v>
      </c>
      <c r="F320" s="34" t="s">
        <v>33</v>
      </c>
      <c r="G320" s="35" t="s">
        <v>496</v>
      </c>
      <c r="H320" s="36">
        <v>90.9</v>
      </c>
      <c r="I320" s="37">
        <f t="shared" si="1"/>
        <v>90.9</v>
      </c>
      <c r="J320" s="38" t="s">
        <v>22</v>
      </c>
      <c r="K320" s="38" t="s">
        <v>35</v>
      </c>
      <c r="L320" s="38" t="s">
        <v>49</v>
      </c>
      <c r="M320" s="39" t="s">
        <v>25</v>
      </c>
      <c r="N320" s="40" t="s">
        <v>26</v>
      </c>
      <c r="O320" s="41"/>
      <c r="P320" s="41"/>
      <c r="Q320" s="41"/>
      <c r="R320" s="41"/>
      <c r="S320" s="42"/>
      <c r="T320" s="43"/>
      <c r="U320" s="44"/>
      <c r="V320" s="44"/>
      <c r="W320" s="44"/>
      <c r="X320" s="44"/>
      <c r="Y320" s="45"/>
    </row>
    <row r="321" ht="15.75" customHeight="1">
      <c r="A321" s="33" t="s">
        <v>17</v>
      </c>
      <c r="B321" s="34">
        <v>4500472.0</v>
      </c>
      <c r="C321" s="34" t="s">
        <v>497</v>
      </c>
      <c r="D321" s="34" t="s">
        <v>114</v>
      </c>
      <c r="E321" s="34">
        <v>1.0</v>
      </c>
      <c r="F321" s="34" t="s">
        <v>33</v>
      </c>
      <c r="G321" s="35" t="s">
        <v>498</v>
      </c>
      <c r="H321" s="36">
        <v>89.9</v>
      </c>
      <c r="I321" s="37">
        <f t="shared" si="1"/>
        <v>89.9</v>
      </c>
      <c r="J321" s="38" t="s">
        <v>22</v>
      </c>
      <c r="K321" s="38" t="s">
        <v>35</v>
      </c>
      <c r="L321" s="38" t="s">
        <v>49</v>
      </c>
      <c r="M321" s="39" t="s">
        <v>25</v>
      </c>
      <c r="N321" s="40" t="s">
        <v>26</v>
      </c>
      <c r="O321" s="41"/>
      <c r="P321" s="41"/>
      <c r="Q321" s="41"/>
      <c r="R321" s="41"/>
      <c r="S321" s="42"/>
      <c r="T321" s="43"/>
      <c r="U321" s="44"/>
      <c r="V321" s="44"/>
      <c r="W321" s="44"/>
      <c r="X321" s="44"/>
      <c r="Y321" s="45"/>
    </row>
    <row r="322" ht="15.75" customHeight="1">
      <c r="A322" s="33" t="s">
        <v>17</v>
      </c>
      <c r="B322" s="34">
        <v>4500472.0</v>
      </c>
      <c r="C322" s="34" t="s">
        <v>499</v>
      </c>
      <c r="D322" s="34" t="s">
        <v>37</v>
      </c>
      <c r="E322" s="34">
        <v>1.0</v>
      </c>
      <c r="F322" s="34" t="s">
        <v>33</v>
      </c>
      <c r="G322" s="35" t="s">
        <v>500</v>
      </c>
      <c r="H322" s="36">
        <v>89.9</v>
      </c>
      <c r="I322" s="37">
        <f t="shared" si="1"/>
        <v>89.9</v>
      </c>
      <c r="J322" s="38" t="s">
        <v>22</v>
      </c>
      <c r="K322" s="38" t="s">
        <v>35</v>
      </c>
      <c r="L322" s="38" t="s">
        <v>49</v>
      </c>
      <c r="M322" s="39" t="s">
        <v>25</v>
      </c>
      <c r="N322" s="40" t="s">
        <v>26</v>
      </c>
      <c r="O322" s="41"/>
      <c r="P322" s="41"/>
      <c r="Q322" s="41"/>
      <c r="R322" s="41"/>
      <c r="S322" s="42"/>
      <c r="T322" s="43"/>
      <c r="U322" s="44"/>
      <c r="V322" s="44"/>
      <c r="W322" s="44"/>
      <c r="X322" s="44"/>
      <c r="Y322" s="45"/>
    </row>
    <row r="323" ht="15.75" customHeight="1">
      <c r="A323" s="33" t="s">
        <v>17</v>
      </c>
      <c r="B323" s="34">
        <v>4500032.0</v>
      </c>
      <c r="C323" s="34" t="s">
        <v>501</v>
      </c>
      <c r="D323" s="34" t="s">
        <v>19</v>
      </c>
      <c r="E323" s="34">
        <v>1.0</v>
      </c>
      <c r="F323" s="34" t="s">
        <v>29</v>
      </c>
      <c r="G323" s="35" t="s">
        <v>502</v>
      </c>
      <c r="H323" s="36">
        <v>89.32</v>
      </c>
      <c r="I323" s="37">
        <f t="shared" si="1"/>
        <v>89.32</v>
      </c>
      <c r="J323" s="38" t="s">
        <v>22</v>
      </c>
      <c r="K323" s="38" t="s">
        <v>35</v>
      </c>
      <c r="L323" s="38" t="s">
        <v>49</v>
      </c>
      <c r="M323" s="39" t="s">
        <v>25</v>
      </c>
      <c r="N323" s="40" t="s">
        <v>216</v>
      </c>
      <c r="O323" s="41"/>
      <c r="P323" s="41"/>
      <c r="Q323" s="41"/>
      <c r="R323" s="41"/>
      <c r="S323" s="42"/>
      <c r="T323" s="43"/>
      <c r="U323" s="44"/>
      <c r="V323" s="44"/>
      <c r="W323" s="44"/>
      <c r="X323" s="44"/>
      <c r="Y323" s="45"/>
    </row>
    <row r="324" ht="15.75" customHeight="1">
      <c r="A324" s="33" t="s">
        <v>17</v>
      </c>
      <c r="B324" s="34">
        <v>4500472.0</v>
      </c>
      <c r="C324" s="34" t="s">
        <v>503</v>
      </c>
      <c r="D324" s="34" t="s">
        <v>114</v>
      </c>
      <c r="E324" s="34">
        <v>1.0</v>
      </c>
      <c r="F324" s="34" t="s">
        <v>33</v>
      </c>
      <c r="G324" s="35" t="s">
        <v>504</v>
      </c>
      <c r="H324" s="36">
        <v>81.08</v>
      </c>
      <c r="I324" s="37">
        <f t="shared" si="1"/>
        <v>81.08</v>
      </c>
      <c r="J324" s="38" t="s">
        <v>22</v>
      </c>
      <c r="K324" s="38" t="s">
        <v>35</v>
      </c>
      <c r="L324" s="38" t="s">
        <v>49</v>
      </c>
      <c r="M324" s="39" t="s">
        <v>25</v>
      </c>
      <c r="N324" s="40" t="s">
        <v>26</v>
      </c>
      <c r="O324" s="41"/>
      <c r="P324" s="41"/>
      <c r="Q324" s="41"/>
      <c r="R324" s="41"/>
      <c r="S324" s="42"/>
      <c r="T324" s="43"/>
      <c r="U324" s="44"/>
      <c r="V324" s="44"/>
      <c r="W324" s="44"/>
      <c r="X324" s="44"/>
      <c r="Y324" s="45"/>
    </row>
    <row r="325" ht="15.75" customHeight="1">
      <c r="A325" s="33" t="s">
        <v>17</v>
      </c>
      <c r="B325" s="34">
        <v>4500032.0</v>
      </c>
      <c r="C325" s="34" t="s">
        <v>505</v>
      </c>
      <c r="D325" s="34" t="s">
        <v>19</v>
      </c>
      <c r="E325" s="34">
        <v>1.0</v>
      </c>
      <c r="F325" s="34" t="s">
        <v>29</v>
      </c>
      <c r="G325" s="35" t="s">
        <v>506</v>
      </c>
      <c r="H325" s="36">
        <v>75.9</v>
      </c>
      <c r="I325" s="37">
        <f t="shared" si="1"/>
        <v>75.9</v>
      </c>
      <c r="J325" s="38" t="s">
        <v>22</v>
      </c>
      <c r="K325" s="38" t="s">
        <v>35</v>
      </c>
      <c r="L325" s="38" t="s">
        <v>49</v>
      </c>
      <c r="M325" s="39" t="s">
        <v>25</v>
      </c>
      <c r="N325" s="40" t="s">
        <v>216</v>
      </c>
      <c r="O325" s="41"/>
      <c r="P325" s="41"/>
      <c r="Q325" s="41"/>
      <c r="R325" s="41"/>
      <c r="S325" s="42"/>
      <c r="T325" s="43"/>
      <c r="U325" s="44"/>
      <c r="V325" s="44"/>
      <c r="W325" s="44"/>
      <c r="X325" s="44"/>
      <c r="Y325" s="45"/>
    </row>
    <row r="326" ht="15.75" customHeight="1">
      <c r="A326" s="33" t="s">
        <v>17</v>
      </c>
      <c r="B326" s="34">
        <v>4500472.0</v>
      </c>
      <c r="C326" s="34" t="s">
        <v>507</v>
      </c>
      <c r="D326" s="34" t="s">
        <v>114</v>
      </c>
      <c r="E326" s="34">
        <v>1.0</v>
      </c>
      <c r="F326" s="34" t="s">
        <v>33</v>
      </c>
      <c r="G326" s="35" t="s">
        <v>508</v>
      </c>
      <c r="H326" s="36">
        <v>63.9</v>
      </c>
      <c r="I326" s="37">
        <f t="shared" si="1"/>
        <v>63.9</v>
      </c>
      <c r="J326" s="38" t="s">
        <v>22</v>
      </c>
      <c r="K326" s="38" t="s">
        <v>35</v>
      </c>
      <c r="L326" s="38" t="s">
        <v>49</v>
      </c>
      <c r="M326" s="39" t="s">
        <v>25</v>
      </c>
      <c r="N326" s="40" t="s">
        <v>26</v>
      </c>
      <c r="O326" s="41"/>
      <c r="P326" s="41"/>
      <c r="Q326" s="41"/>
      <c r="R326" s="41"/>
      <c r="S326" s="42"/>
      <c r="T326" s="43"/>
      <c r="U326" s="44"/>
      <c r="V326" s="44"/>
      <c r="W326" s="44"/>
      <c r="X326" s="44"/>
      <c r="Y326" s="45"/>
    </row>
    <row r="327" ht="15.75" customHeight="1">
      <c r="A327" s="33" t="s">
        <v>17</v>
      </c>
      <c r="B327" s="34">
        <v>4500032.0</v>
      </c>
      <c r="C327" s="34" t="s">
        <v>509</v>
      </c>
      <c r="D327" s="34" t="s">
        <v>55</v>
      </c>
      <c r="E327" s="34">
        <v>1.0</v>
      </c>
      <c r="F327" s="34" t="s">
        <v>20</v>
      </c>
      <c r="G327" s="35" t="s">
        <v>510</v>
      </c>
      <c r="H327" s="36">
        <v>47.5</v>
      </c>
      <c r="I327" s="37">
        <f t="shared" si="1"/>
        <v>47.5</v>
      </c>
      <c r="J327" s="38" t="s">
        <v>22</v>
      </c>
      <c r="K327" s="38" t="s">
        <v>35</v>
      </c>
      <c r="L327" s="38" t="s">
        <v>49</v>
      </c>
      <c r="M327" s="39" t="s">
        <v>25</v>
      </c>
      <c r="N327" s="40" t="s">
        <v>26</v>
      </c>
      <c r="O327" s="41"/>
      <c r="P327" s="41"/>
      <c r="Q327" s="41"/>
      <c r="R327" s="41"/>
      <c r="S327" s="42"/>
      <c r="T327" s="43"/>
      <c r="U327" s="44"/>
      <c r="V327" s="44"/>
      <c r="W327" s="44"/>
      <c r="X327" s="44"/>
      <c r="Y327" s="45"/>
    </row>
  </sheetData>
  <autoFilter ref="$A$7:$N$327">
    <sortState ref="A7:N327">
      <sortCondition descending="1" ref="H7:H327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88"/>
    <col customWidth="1" min="2" max="2" width="14.0"/>
    <col customWidth="1" min="3" max="3" width="14.5"/>
    <col customWidth="1" min="4" max="4" width="6.5"/>
    <col customWidth="1" min="5" max="5" width="27.63"/>
    <col customWidth="1" min="6" max="6" width="8.5"/>
    <col customWidth="1" min="7" max="7" width="7.0"/>
    <col customWidth="1" min="8" max="8" width="9.25"/>
    <col customWidth="1" min="9" max="9" width="8.0"/>
    <col customWidth="1" min="10" max="10" width="16.38"/>
    <col customWidth="1" min="11" max="13" width="8.63"/>
  </cols>
  <sheetData>
    <row r="1" ht="12.0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>
      <c r="D2" s="46"/>
      <c r="G2" s="46"/>
      <c r="K2" s="46"/>
      <c r="L2" s="46"/>
      <c r="M2" s="46"/>
    </row>
    <row r="3">
      <c r="D3" s="46"/>
      <c r="G3" s="46"/>
      <c r="K3" s="46"/>
      <c r="L3" s="46"/>
      <c r="M3" s="46"/>
    </row>
    <row r="4">
      <c r="D4" s="46"/>
      <c r="G4" s="46"/>
      <c r="K4" s="46"/>
      <c r="L4" s="46"/>
      <c r="M4" s="46"/>
    </row>
    <row r="5">
      <c r="A5" s="46"/>
      <c r="B5" s="51"/>
      <c r="C5" s="46"/>
      <c r="D5" s="46"/>
      <c r="G5" s="46"/>
      <c r="K5" s="46"/>
      <c r="L5" s="46"/>
      <c r="M5" s="46"/>
    </row>
    <row r="6">
      <c r="A6" s="46"/>
      <c r="B6" s="46"/>
      <c r="C6" s="46"/>
      <c r="D6" s="46"/>
      <c r="G6" s="46"/>
      <c r="K6" s="46"/>
      <c r="L6" s="46"/>
      <c r="M6" s="46"/>
    </row>
    <row r="7">
      <c r="A7" s="46"/>
      <c r="B7" s="46"/>
      <c r="C7" s="46"/>
      <c r="D7" s="46"/>
      <c r="G7" s="46"/>
      <c r="K7" s="46"/>
      <c r="L7" s="46"/>
      <c r="M7" s="46"/>
    </row>
    <row r="8">
      <c r="A8" s="46"/>
      <c r="B8" s="46"/>
      <c r="C8" s="46"/>
      <c r="D8" s="46"/>
      <c r="E8" s="47"/>
      <c r="F8" s="47"/>
      <c r="G8" s="46"/>
      <c r="K8" s="46"/>
      <c r="L8" s="46"/>
      <c r="M8" s="46"/>
    </row>
    <row r="9">
      <c r="A9" s="52" t="s">
        <v>514</v>
      </c>
      <c r="B9" s="52" t="s">
        <v>515</v>
      </c>
      <c r="C9" s="52" t="s">
        <v>516</v>
      </c>
      <c r="D9" s="46"/>
      <c r="E9" s="47"/>
      <c r="F9" s="47"/>
      <c r="G9" s="46"/>
      <c r="H9" s="46"/>
      <c r="I9" s="46"/>
      <c r="J9" s="46"/>
      <c r="K9" s="46"/>
      <c r="L9" s="46"/>
      <c r="M9" s="46"/>
    </row>
    <row r="10">
      <c r="A10" s="53"/>
      <c r="B10" s="54"/>
      <c r="C10" s="54"/>
      <c r="D10" s="46"/>
      <c r="E10" s="47"/>
      <c r="F10" s="47"/>
      <c r="G10" s="46"/>
      <c r="H10" s="46"/>
      <c r="I10" s="46"/>
      <c r="J10" s="46"/>
      <c r="K10" s="46"/>
      <c r="L10" s="46"/>
      <c r="M10" s="46"/>
    </row>
    <row r="11">
      <c r="A11" s="53"/>
      <c r="B11" s="54"/>
      <c r="C11" s="54"/>
      <c r="D11" s="46"/>
      <c r="E11" s="47"/>
      <c r="F11" s="47"/>
      <c r="G11" s="46"/>
      <c r="H11" s="46"/>
      <c r="I11" s="46"/>
      <c r="J11" s="46"/>
      <c r="K11" s="46"/>
      <c r="L11" s="46"/>
      <c r="M11" s="46"/>
    </row>
    <row r="12">
      <c r="A12" s="53"/>
      <c r="B12" s="54"/>
      <c r="C12" s="54"/>
      <c r="D12" s="46"/>
      <c r="E12" s="47"/>
      <c r="F12" s="47"/>
      <c r="G12" s="46"/>
      <c r="H12" s="46"/>
      <c r="I12" s="46"/>
      <c r="J12" s="46"/>
      <c r="K12" s="46"/>
      <c r="L12" s="46"/>
      <c r="M12" s="46"/>
    </row>
    <row r="13">
      <c r="A13" s="53"/>
      <c r="B13" s="54"/>
      <c r="C13" s="54"/>
      <c r="D13" s="46"/>
      <c r="E13" s="47"/>
      <c r="F13" s="47"/>
      <c r="G13" s="46"/>
      <c r="H13" s="46"/>
      <c r="I13" s="46"/>
      <c r="J13" s="46"/>
      <c r="K13" s="46"/>
      <c r="L13" s="46"/>
      <c r="M13" s="46"/>
    </row>
    <row r="14">
      <c r="A14" s="52" t="s">
        <v>517</v>
      </c>
      <c r="B14" s="55">
        <f t="shared" ref="B14:C14" si="1">SUM(B10:B13)</f>
        <v>0</v>
      </c>
      <c r="C14" s="55">
        <f t="shared" si="1"/>
        <v>0</v>
      </c>
      <c r="D14" s="46"/>
      <c r="E14" s="47"/>
      <c r="F14" s="47"/>
      <c r="G14" s="46"/>
      <c r="H14" s="46"/>
      <c r="I14" s="46"/>
      <c r="J14" s="46"/>
      <c r="K14" s="46"/>
      <c r="L14" s="46"/>
      <c r="M14" s="46"/>
    </row>
    <row r="15" ht="12.0" customHeight="1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</row>
    <row r="16" ht="12.0" customHeight="1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</row>
    <row r="17" ht="12.0" customHeight="1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</row>
    <row r="18" ht="12.0" customHeight="1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ht="12.0" customHeight="1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  <row r="20" ht="12.0" customHeight="1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ht="12.0" customHeight="1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ht="12.0" customHeight="1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ht="12.0" customHeight="1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ht="12.0" customHeight="1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 ht="12.0" customHeight="1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 ht="12.0" customHeight="1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27" ht="12.0" customHeight="1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ht="12.0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ht="12.0" customHeight="1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  <row r="30" ht="12.0" customHeight="1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</row>
    <row r="31" ht="12.0" customHeight="1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</row>
    <row r="32" ht="12.0" customHeight="1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</row>
    <row r="33" ht="12.0" customHeight="1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</row>
    <row r="34" ht="12.0" customHeight="1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</row>
    <row r="35" ht="12.0" customHeight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</row>
    <row r="36" ht="12.0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</row>
    <row r="37" ht="12.0" customHeight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</row>
    <row r="38" ht="12.0" customHeight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</row>
    <row r="39" ht="12.0" customHeight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</row>
    <row r="40" ht="12.0" customHeight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</row>
    <row r="41" ht="12.0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</row>
    <row r="42" ht="12.0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</row>
    <row r="43" ht="12.0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</row>
    <row r="44" ht="12.0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</row>
    <row r="45" ht="12.0" customHeight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</row>
    <row r="46" ht="12.0" customHeight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</row>
    <row r="47" ht="12.0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</row>
    <row r="48" ht="12.0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ht="12.0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ht="12.0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1" ht="12.0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</row>
    <row r="52" ht="12.0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</row>
    <row r="53" ht="12.0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</row>
    <row r="54" ht="12.0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</row>
    <row r="55" ht="12.0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</row>
    <row r="56" ht="12.0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</row>
    <row r="57" ht="12.0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</row>
    <row r="58" ht="12.0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</row>
    <row r="59" ht="12.0" customHeight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</row>
    <row r="60" ht="12.0" customHeight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</row>
    <row r="61" ht="12.0" customHeight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</row>
    <row r="62" ht="12.0" customHeight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</row>
    <row r="63" ht="12.0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</row>
    <row r="64" ht="12.0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</row>
    <row r="65" ht="12.0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</row>
    <row r="66" ht="12.0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</row>
    <row r="67" ht="12.0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</row>
    <row r="68" ht="12.0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</row>
    <row r="69" ht="12.0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</row>
    <row r="70" ht="12.0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</row>
    <row r="71" ht="12.0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</row>
    <row r="72" ht="12.0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</row>
    <row r="73" ht="12.0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</row>
    <row r="74" ht="12.0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</row>
    <row r="75" ht="12.0" customHeight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</row>
    <row r="76" ht="12.0" customHeight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</row>
    <row r="77" ht="12.0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</row>
    <row r="78" ht="12.0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</row>
    <row r="79" ht="12.0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</row>
    <row r="80" ht="12.0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</row>
    <row r="81" ht="12.0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</row>
    <row r="82" ht="12.0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</row>
    <row r="83" ht="12.0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</row>
    <row r="84" ht="12.0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</row>
    <row r="85" ht="12.0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</row>
    <row r="86" ht="12.0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</row>
    <row r="87" ht="12.0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</row>
    <row r="88" ht="12.0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</row>
    <row r="89" ht="12.0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</row>
    <row r="90" ht="12.0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</row>
    <row r="91" ht="12.0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</row>
    <row r="92" ht="12.0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</row>
    <row r="93" ht="12.0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</row>
    <row r="94" ht="12.0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</row>
    <row r="95" ht="12.0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</row>
    <row r="96" ht="12.0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</row>
    <row r="97" ht="12.0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</row>
    <row r="98" ht="12.0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</row>
    <row r="99" ht="12.0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</row>
    <row r="100" ht="12.0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</row>
    <row r="101" ht="12.0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</row>
    <row r="102" ht="12.0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</row>
    <row r="103" ht="12.0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</row>
    <row r="104" ht="12.0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</row>
    <row r="105" ht="12.0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</row>
    <row r="106" ht="12.0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</row>
    <row r="107" ht="12.0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</row>
    <row r="108" ht="12.0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</row>
    <row r="109" ht="12.0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</row>
    <row r="110" ht="12.0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</row>
    <row r="111" ht="12.0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</row>
    <row r="112" ht="12.0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</row>
    <row r="113" ht="12.0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</row>
    <row r="114" ht="12.0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</row>
    <row r="115" ht="12.0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</row>
    <row r="116" ht="12.0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</row>
    <row r="117" ht="12.0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</row>
    <row r="118" ht="12.0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</row>
    <row r="119" ht="12.0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</row>
    <row r="120" ht="12.0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</row>
    <row r="121" ht="12.0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</row>
    <row r="122" ht="12.0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</row>
    <row r="123" ht="12.0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</row>
    <row r="124" ht="12.0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</row>
    <row r="125" ht="12.0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</row>
    <row r="126" ht="12.0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</row>
    <row r="127" ht="12.0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</row>
    <row r="128" ht="12.0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</row>
    <row r="129" ht="12.0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</row>
    <row r="130" ht="12.0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</row>
    <row r="131" ht="12.0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</row>
    <row r="132" ht="12.0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</row>
    <row r="133" ht="12.0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</row>
    <row r="134" ht="12.0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</row>
    <row r="135" ht="12.0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</row>
    <row r="136" ht="12.0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</row>
    <row r="137" ht="12.0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</row>
    <row r="138" ht="12.0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</row>
    <row r="139" ht="12.0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</row>
    <row r="140" ht="12.0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</row>
    <row r="141" ht="12.0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</row>
    <row r="142" ht="12.0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</row>
    <row r="143" ht="12.0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</row>
    <row r="144" ht="12.0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</row>
    <row r="145" ht="12.0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</row>
    <row r="146" ht="12.0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</row>
    <row r="147" ht="12.0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</row>
    <row r="148" ht="12.0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</row>
    <row r="149" ht="12.0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</row>
    <row r="150" ht="12.0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</row>
    <row r="151" ht="12.0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</row>
    <row r="152" ht="12.0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</row>
    <row r="153" ht="12.0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</row>
    <row r="154" ht="12.0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</row>
    <row r="155" ht="12.0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</row>
    <row r="156" ht="12.0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</row>
    <row r="157" ht="12.0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</row>
    <row r="158" ht="12.0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</row>
    <row r="159" ht="12.0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</row>
    <row r="160" ht="12.0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</row>
    <row r="161" ht="12.0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</row>
    <row r="162" ht="12.0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</row>
    <row r="163" ht="12.0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</row>
    <row r="164" ht="12.0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</row>
    <row r="165" ht="12.0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</row>
    <row r="166" ht="12.0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</row>
    <row r="167" ht="12.0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</row>
    <row r="168" ht="12.0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</row>
    <row r="169" ht="12.0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</row>
    <row r="170" ht="12.0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</row>
    <row r="171" ht="12.0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</row>
    <row r="172" ht="12.0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</row>
    <row r="173" ht="12.0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</row>
    <row r="174" ht="12.0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</row>
    <row r="175" ht="12.0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</row>
    <row r="176" ht="12.0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</row>
    <row r="177" ht="12.0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</row>
    <row r="178" ht="12.0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</row>
    <row r="179" ht="12.0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</row>
    <row r="180" ht="12.0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</row>
    <row r="181" ht="12.0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</row>
    <row r="182" ht="12.0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</row>
    <row r="183" ht="12.0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</row>
    <row r="184" ht="12.0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</row>
    <row r="185" ht="12.0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</row>
    <row r="186" ht="12.0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</row>
    <row r="187" ht="12.0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</row>
    <row r="188" ht="12.0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</row>
    <row r="189" ht="12.0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</row>
    <row r="190" ht="12.0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</row>
    <row r="191" ht="12.0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</row>
    <row r="192" ht="12.0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</row>
    <row r="193" ht="12.0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</row>
    <row r="194" ht="12.0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</row>
    <row r="195" ht="12.0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</row>
    <row r="196" ht="12.0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</row>
    <row r="197" ht="12.0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</row>
    <row r="198" ht="12.0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</row>
    <row r="199" ht="12.0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</row>
    <row r="200" ht="12.0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</row>
    <row r="201" ht="12.0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</row>
    <row r="202" ht="12.0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</row>
    <row r="203" ht="12.0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</row>
    <row r="204" ht="12.0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</row>
    <row r="205" ht="12.0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</row>
    <row r="206" ht="12.0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</row>
    <row r="207" ht="12.0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</row>
    <row r="208" ht="12.0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</row>
    <row r="209" ht="12.0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</row>
    <row r="210" ht="12.0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</row>
    <row r="211" ht="12.0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</row>
    <row r="212" ht="12.0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</row>
    <row r="213" ht="12.0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</row>
    <row r="214" ht="12.0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</row>
    <row r="215" ht="12.0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</row>
    <row r="216" ht="12.0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</row>
    <row r="217" ht="12.0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</row>
    <row r="218" ht="12.0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</row>
    <row r="219" ht="12.0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</row>
    <row r="220" ht="12.0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</row>
    <row r="221" ht="12.0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</row>
    <row r="222" ht="12.0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</row>
    <row r="223" ht="12.0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</row>
    <row r="224" ht="12.0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</row>
    <row r="225" ht="12.0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</row>
    <row r="226" ht="12.0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</row>
    <row r="227" ht="12.0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</row>
    <row r="228" ht="12.0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</row>
    <row r="229" ht="12.0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</row>
    <row r="230" ht="12.0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</row>
    <row r="231" ht="12.0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</row>
    <row r="232" ht="12.0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</row>
    <row r="233" ht="12.0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</row>
    <row r="234" ht="12.0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</row>
    <row r="235" ht="12.0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</row>
    <row r="236" ht="12.0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</row>
    <row r="237" ht="12.0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</row>
    <row r="238" ht="12.0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</row>
    <row r="239" ht="12.0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</row>
    <row r="240" ht="12.0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</row>
    <row r="241" ht="12.0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</row>
    <row r="242" ht="12.0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</row>
    <row r="243" ht="12.0" customHeight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</row>
    <row r="244" ht="12.0" customHeight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</row>
    <row r="245" ht="12.0" customHeight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</row>
    <row r="246" ht="12.0" customHeight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</row>
    <row r="247" ht="12.0" customHeight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</row>
    <row r="248" ht="12.0" customHeight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</row>
    <row r="249" ht="12.0" customHeight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</row>
    <row r="250" ht="12.0" customHeight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</row>
    <row r="251" ht="12.0" customHeight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</row>
    <row r="252" ht="12.0" customHeight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</row>
    <row r="253" ht="12.0" customHeight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</row>
    <row r="254" ht="12.0" customHeight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</row>
    <row r="255" ht="12.0" customHeight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</row>
    <row r="256" ht="12.0" customHeight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</row>
    <row r="257" ht="12.0" customHeight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</row>
    <row r="258" ht="12.0" customHeight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</row>
    <row r="259" ht="12.0" customHeight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</row>
    <row r="260" ht="12.0" customHeight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</row>
    <row r="261" ht="12.0" customHeight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</row>
    <row r="262" ht="12.0" customHeight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</row>
    <row r="263" ht="12.0" customHeight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</row>
    <row r="264" ht="12.0" customHeight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</row>
    <row r="265" ht="12.0" customHeight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</row>
    <row r="266" ht="12.0" customHeight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</row>
    <row r="267" ht="12.0" customHeight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</row>
    <row r="268" ht="12.0" customHeight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</row>
    <row r="269" ht="12.0" customHeight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</row>
    <row r="270" ht="12.0" customHeight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</row>
    <row r="271" ht="12.0" customHeight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</row>
    <row r="272" ht="12.0" customHeight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</row>
    <row r="273" ht="12.0" customHeight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</row>
    <row r="274" ht="12.0" customHeight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</row>
    <row r="275" ht="12.0" customHeight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</row>
    <row r="276" ht="12.0" customHeight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</row>
    <row r="277" ht="12.0" customHeight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</row>
    <row r="278" ht="12.0" customHeight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</row>
    <row r="279" ht="12.0" customHeight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</row>
    <row r="280" ht="12.0" customHeight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</row>
    <row r="281" ht="12.0" customHeight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</row>
    <row r="282" ht="12.0" customHeight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</row>
    <row r="283" ht="12.0" customHeight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</row>
    <row r="284" ht="12.0" customHeight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</row>
    <row r="285" ht="12.0" customHeight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</row>
    <row r="286" ht="12.0" customHeight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</row>
    <row r="287" ht="12.0" customHeight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</row>
    <row r="288" ht="12.0" customHeight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</row>
    <row r="289" ht="12.0" customHeight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</row>
    <row r="290" ht="12.0" customHeight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</row>
    <row r="291" ht="12.0" customHeight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</row>
    <row r="292" ht="12.0" customHeight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</row>
    <row r="293" ht="12.0" customHeight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</row>
    <row r="294" ht="12.0" customHeight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</row>
    <row r="295" ht="12.0" customHeight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</row>
    <row r="296" ht="12.0" customHeight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</row>
    <row r="297" ht="12.0" customHeight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</row>
    <row r="298" ht="12.0" customHeight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</row>
    <row r="299" ht="12.0" customHeight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</row>
    <row r="300" ht="12.0" customHeight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</row>
    <row r="301" ht="12.0" customHeight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</row>
    <row r="302" ht="12.0" customHeight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</row>
    <row r="303" ht="12.0" customHeight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</row>
    <row r="304" ht="12.0" customHeight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</row>
    <row r="305" ht="12.0" customHeight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</row>
    <row r="306" ht="12.0" customHeight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</row>
    <row r="307" ht="12.0" customHeight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</row>
    <row r="308" ht="12.0" customHeight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</row>
    <row r="309" ht="12.0" customHeight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</row>
    <row r="310" ht="12.0" customHeight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</row>
    <row r="311" ht="12.0" customHeight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</row>
    <row r="312" ht="12.0" customHeight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</row>
    <row r="313" ht="12.0" customHeight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</row>
    <row r="314" ht="12.0" customHeight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</row>
    <row r="315" ht="12.0" customHeight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</row>
    <row r="316" ht="12.0" customHeight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</row>
    <row r="317" ht="12.0" customHeight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</row>
    <row r="318" ht="12.0" customHeight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</row>
    <row r="319" ht="12.0" customHeight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</row>
    <row r="320" ht="12.0" customHeight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</row>
    <row r="321" ht="12.0" customHeight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</row>
    <row r="322" ht="12.0" customHeight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</row>
    <row r="323" ht="12.0" customHeight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</row>
    <row r="324" ht="12.0" customHeight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</row>
    <row r="325" ht="12.0" customHeight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</row>
    <row r="326" ht="12.0" customHeight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</row>
    <row r="327" ht="12.0" customHeight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</row>
    <row r="328" ht="12.0" customHeight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</row>
    <row r="329" ht="12.0" customHeight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</row>
    <row r="330" ht="12.0" customHeight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</row>
    <row r="331" ht="12.0" customHeight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</row>
    <row r="332" ht="12.0" customHeight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</row>
    <row r="333" ht="12.0" customHeight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</row>
    <row r="334" ht="12.0" customHeight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</row>
    <row r="335" ht="12.0" customHeight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</row>
    <row r="336" ht="12.0" customHeight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</row>
    <row r="337" ht="12.0" customHeight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</row>
    <row r="338" ht="12.0" customHeight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</row>
    <row r="339" ht="12.0" customHeight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</row>
    <row r="340" ht="12.0" customHeight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</row>
    <row r="341" ht="12.0" customHeight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</row>
    <row r="342" ht="12.0" customHeight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</row>
    <row r="343" ht="12.0" customHeight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</row>
    <row r="344" ht="12.0" customHeight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</row>
    <row r="345" ht="12.0" customHeight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</row>
    <row r="346" ht="12.0" customHeight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</row>
    <row r="347" ht="12.0" customHeight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</row>
    <row r="348" ht="12.0" customHeight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</row>
    <row r="349" ht="12.0" customHeight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</row>
    <row r="350" ht="12.0" customHeight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</row>
    <row r="351" ht="12.0" customHeight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</row>
    <row r="352" ht="12.0" customHeight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</row>
    <row r="353" ht="12.0" customHeight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</row>
    <row r="354" ht="12.0" customHeight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</row>
    <row r="355" ht="12.0" customHeight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</row>
    <row r="356" ht="12.0" customHeight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</row>
    <row r="357" ht="12.0" customHeight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</row>
    <row r="358" ht="12.0" customHeight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</row>
    <row r="359" ht="12.0" customHeight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</row>
    <row r="360" ht="12.0" customHeight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</row>
    <row r="361" ht="12.0" customHeight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</row>
    <row r="362" ht="12.0" customHeight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</row>
    <row r="363" ht="12.0" customHeight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</row>
    <row r="364" ht="12.0" customHeight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</row>
    <row r="365" ht="12.0" customHeight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</row>
    <row r="366" ht="12.0" customHeight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</row>
    <row r="367" ht="12.0" customHeight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</row>
    <row r="368" ht="12.0" customHeight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</row>
    <row r="369" ht="12.0" customHeight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</row>
    <row r="370" ht="12.0" customHeight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</row>
    <row r="371" ht="12.0" customHeight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</row>
    <row r="372" ht="12.0" customHeight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</row>
    <row r="373" ht="12.0" customHeight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</row>
    <row r="374" ht="12.0" customHeight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</row>
    <row r="375" ht="12.0" customHeight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</row>
    <row r="376" ht="12.0" customHeight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</row>
    <row r="377" ht="12.0" customHeight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</row>
    <row r="378" ht="12.0" customHeight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</row>
    <row r="379" ht="12.0" customHeight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</row>
    <row r="380" ht="12.0" customHeight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</row>
    <row r="381" ht="12.0" customHeight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</row>
    <row r="382" ht="12.0" customHeight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</row>
    <row r="383" ht="12.0" customHeight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</row>
    <row r="384" ht="12.0" customHeight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</row>
    <row r="385" ht="12.0" customHeight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</row>
    <row r="386" ht="12.0" customHeight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</row>
    <row r="387" ht="12.0" customHeight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</row>
    <row r="388" ht="12.0" customHeight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</row>
    <row r="389" ht="12.0" customHeight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</row>
    <row r="390" ht="12.0" customHeight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</row>
    <row r="391" ht="12.0" customHeight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</row>
    <row r="392" ht="12.0" customHeight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</row>
    <row r="393" ht="12.0" customHeight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</row>
    <row r="394" ht="12.0" customHeight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</row>
    <row r="395" ht="12.0" customHeight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</row>
    <row r="396" ht="12.0" customHeight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</row>
    <row r="397" ht="12.0" customHeight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</row>
    <row r="398" ht="12.0" customHeight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</row>
    <row r="399" ht="12.0" customHeight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</row>
    <row r="400" ht="12.0" customHeight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</row>
    <row r="401" ht="12.0" customHeight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</row>
    <row r="402" ht="12.0" customHeight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</row>
    <row r="403" ht="12.0" customHeight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</row>
    <row r="404" ht="12.0" customHeight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</row>
    <row r="405" ht="12.0" customHeight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</row>
    <row r="406" ht="12.0" customHeight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</row>
    <row r="407" ht="12.0" customHeight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</row>
    <row r="408" ht="12.0" customHeight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</row>
    <row r="409" ht="12.0" customHeight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</row>
    <row r="410" ht="12.0" customHeight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</row>
    <row r="411" ht="12.0" customHeight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</row>
    <row r="412" ht="12.0" customHeight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</row>
    <row r="413" ht="12.0" customHeight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</row>
    <row r="414" ht="12.0" customHeight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</row>
    <row r="415" ht="12.0" customHeight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</row>
    <row r="416" ht="12.0" customHeight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</row>
    <row r="417" ht="12.0" customHeight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</row>
    <row r="418" ht="12.0" customHeight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</row>
    <row r="419" ht="12.0" customHeight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</row>
    <row r="420" ht="12.0" customHeight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</row>
    <row r="421" ht="12.0" customHeight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</row>
    <row r="422" ht="12.0" customHeight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</row>
    <row r="423" ht="12.0" customHeight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</row>
    <row r="424" ht="12.0" customHeight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</row>
    <row r="425" ht="12.0" customHeight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</row>
    <row r="426" ht="12.0" customHeight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</row>
    <row r="427" ht="12.0" customHeight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</row>
    <row r="428" ht="12.0" customHeight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</row>
    <row r="429" ht="12.0" customHeight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</row>
    <row r="430" ht="12.0" customHeight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</row>
    <row r="431" ht="12.0" customHeight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</row>
    <row r="432" ht="12.0" customHeight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</row>
    <row r="433" ht="12.0" customHeight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</row>
    <row r="434" ht="12.0" customHeight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</row>
    <row r="435" ht="12.0" customHeight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</row>
    <row r="436" ht="12.0" customHeight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</row>
    <row r="437" ht="12.0" customHeight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</row>
    <row r="438" ht="12.0" customHeight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</row>
    <row r="439" ht="12.0" customHeight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</row>
    <row r="440" ht="12.0" customHeight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</row>
    <row r="441" ht="12.0" customHeight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</row>
    <row r="442" ht="12.0" customHeight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</row>
    <row r="443" ht="12.0" customHeight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</row>
    <row r="444" ht="12.0" customHeight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</row>
    <row r="445" ht="12.0" customHeight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</row>
    <row r="446" ht="12.0" customHeight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</row>
    <row r="447" ht="12.0" customHeight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</row>
    <row r="448" ht="12.0" customHeight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</row>
    <row r="449" ht="12.0" customHeight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</row>
    <row r="450" ht="12.0" customHeight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</row>
    <row r="451" ht="12.0" customHeight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</row>
    <row r="452" ht="12.0" customHeight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</row>
    <row r="453" ht="12.0" customHeight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</row>
    <row r="454" ht="12.0" customHeight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</row>
    <row r="455" ht="12.0" customHeight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</row>
    <row r="456" ht="12.0" customHeight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</row>
    <row r="457" ht="12.0" customHeight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</row>
    <row r="458" ht="12.0" customHeight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</row>
    <row r="459" ht="12.0" customHeight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</row>
    <row r="460" ht="12.0" customHeight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</row>
    <row r="461" ht="12.0" customHeight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</row>
    <row r="462" ht="12.0" customHeight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</row>
    <row r="463" ht="12.0" customHeight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</row>
    <row r="464" ht="12.0" customHeight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</row>
    <row r="465" ht="12.0" customHeight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</row>
    <row r="466" ht="12.0" customHeight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</row>
    <row r="467" ht="12.0" customHeight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</row>
    <row r="468" ht="12.0" customHeight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</row>
    <row r="469" ht="12.0" customHeight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</row>
    <row r="470" ht="12.0" customHeight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</row>
    <row r="471" ht="12.0" customHeight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</row>
    <row r="472" ht="12.0" customHeight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</row>
    <row r="473" ht="12.0" customHeight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</row>
    <row r="474" ht="12.0" customHeight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</row>
    <row r="475" ht="12.0" customHeight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</row>
    <row r="476" ht="12.0" customHeight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</row>
    <row r="477" ht="12.0" customHeight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</row>
    <row r="478" ht="12.0" customHeight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</row>
    <row r="479" ht="12.0" customHeight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</row>
    <row r="480" ht="12.0" customHeight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</row>
    <row r="481" ht="12.0" customHeight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</row>
    <row r="482" ht="12.0" customHeight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</row>
    <row r="483" ht="12.0" customHeight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</row>
    <row r="484" ht="12.0" customHeight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</row>
    <row r="485" ht="12.0" customHeight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</row>
    <row r="486" ht="12.0" customHeight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</row>
    <row r="487" ht="12.0" customHeight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</row>
    <row r="488" ht="12.0" customHeight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</row>
    <row r="489" ht="12.0" customHeight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</row>
    <row r="490" ht="12.0" customHeight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</row>
    <row r="491" ht="12.0" customHeight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</row>
    <row r="492" ht="12.0" customHeight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</row>
    <row r="493" ht="12.0" customHeight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</row>
    <row r="494" ht="12.0" customHeight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</row>
    <row r="495" ht="12.0" customHeight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</row>
    <row r="496" ht="12.0" customHeight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</row>
    <row r="497" ht="12.0" customHeight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</row>
    <row r="498" ht="12.0" customHeight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</row>
    <row r="499" ht="12.0" customHeight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</row>
    <row r="500" ht="12.0" customHeight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</row>
    <row r="501" ht="12.0" customHeight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</row>
    <row r="502" ht="12.0" customHeight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</row>
    <row r="503" ht="12.0" customHeight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</row>
    <row r="504" ht="12.0" customHeight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</row>
    <row r="505" ht="12.0" customHeight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</row>
    <row r="506" ht="12.0" customHeight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</row>
    <row r="507" ht="12.0" customHeight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</row>
    <row r="508" ht="12.0" customHeight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</row>
    <row r="509" ht="12.0" customHeight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</row>
    <row r="510" ht="12.0" customHeight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</row>
    <row r="511" ht="12.0" customHeight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</row>
    <row r="512" ht="12.0" customHeight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</row>
    <row r="513" ht="12.0" customHeight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</row>
    <row r="514" ht="12.0" customHeight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</row>
    <row r="515" ht="12.0" customHeight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</row>
    <row r="516" ht="12.0" customHeight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</row>
    <row r="517" ht="12.0" customHeight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</row>
    <row r="518" ht="12.0" customHeight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</row>
    <row r="519" ht="12.0" customHeight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</row>
    <row r="520" ht="12.0" customHeight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</row>
    <row r="521" ht="12.0" customHeight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</row>
    <row r="522" ht="12.0" customHeight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</row>
    <row r="523" ht="12.0" customHeight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</row>
    <row r="524" ht="12.0" customHeight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</row>
    <row r="525" ht="12.0" customHeight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</row>
    <row r="526" ht="12.0" customHeight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</row>
    <row r="527" ht="12.0" customHeight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</row>
    <row r="528" ht="12.0" customHeight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</row>
    <row r="529" ht="12.0" customHeight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</row>
    <row r="530" ht="12.0" customHeight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</row>
    <row r="531" ht="12.0" customHeight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</row>
    <row r="532" ht="12.0" customHeight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</row>
    <row r="533" ht="12.0" customHeight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</row>
    <row r="534" ht="12.0" customHeight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</row>
    <row r="535" ht="12.0" customHeight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</row>
    <row r="536" ht="12.0" customHeight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</row>
    <row r="537" ht="12.0" customHeight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</row>
    <row r="538" ht="12.0" customHeight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</row>
    <row r="539" ht="12.0" customHeight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</row>
    <row r="540" ht="12.0" customHeight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</row>
    <row r="541" ht="12.0" customHeight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</row>
    <row r="542" ht="12.0" customHeight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</row>
    <row r="543" ht="12.0" customHeight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</row>
    <row r="544" ht="12.0" customHeight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</row>
    <row r="545" ht="12.0" customHeight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</row>
    <row r="546" ht="12.0" customHeight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</row>
    <row r="547" ht="12.0" customHeight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</row>
    <row r="548" ht="12.0" customHeight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</row>
    <row r="549" ht="12.0" customHeight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</row>
    <row r="550" ht="12.0" customHeight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</row>
    <row r="551" ht="12.0" customHeight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</row>
    <row r="552" ht="12.0" customHeight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</row>
    <row r="553" ht="12.0" customHeight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</row>
    <row r="554" ht="12.0" customHeight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</row>
    <row r="555" ht="12.0" customHeight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</row>
    <row r="556" ht="12.0" customHeight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</row>
    <row r="557" ht="12.0" customHeight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</row>
    <row r="558" ht="12.0" customHeight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</row>
    <row r="559" ht="12.0" customHeight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</row>
    <row r="560" ht="12.0" customHeight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</row>
    <row r="561" ht="12.0" customHeight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</row>
    <row r="562" ht="12.0" customHeight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</row>
    <row r="563" ht="12.0" customHeight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</row>
    <row r="564" ht="12.0" customHeight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</row>
    <row r="565" ht="12.0" customHeight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</row>
    <row r="566" ht="12.0" customHeight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</row>
    <row r="567" ht="12.0" customHeight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</row>
    <row r="568" ht="12.0" customHeight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</row>
    <row r="569" ht="12.0" customHeight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</row>
    <row r="570" ht="12.0" customHeight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</row>
    <row r="571" ht="12.0" customHeight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</row>
    <row r="572" ht="12.0" customHeight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</row>
    <row r="573" ht="12.0" customHeight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</row>
    <row r="574" ht="12.0" customHeight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</row>
    <row r="575" ht="12.0" customHeight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</row>
    <row r="576" ht="12.0" customHeight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</row>
    <row r="577" ht="12.0" customHeight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</row>
    <row r="578" ht="12.0" customHeight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</row>
    <row r="579" ht="12.0" customHeight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</row>
    <row r="580" ht="12.0" customHeight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</row>
    <row r="581" ht="12.0" customHeight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</row>
    <row r="582" ht="12.0" customHeight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</row>
    <row r="583" ht="12.0" customHeight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</row>
    <row r="584" ht="12.0" customHeight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</row>
    <row r="585" ht="12.0" customHeight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</row>
    <row r="586" ht="12.0" customHeight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</row>
    <row r="587" ht="12.0" customHeight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</row>
    <row r="588" ht="12.0" customHeight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</row>
    <row r="589" ht="12.0" customHeight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</row>
    <row r="590" ht="12.0" customHeight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</row>
    <row r="591" ht="12.0" customHeight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</row>
    <row r="592" ht="12.0" customHeight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</row>
    <row r="593" ht="12.0" customHeight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</row>
    <row r="594" ht="12.0" customHeight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</row>
    <row r="595" ht="12.0" customHeight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</row>
    <row r="596" ht="12.0" customHeight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</row>
    <row r="597" ht="12.0" customHeight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</row>
    <row r="598" ht="12.0" customHeight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</row>
    <row r="599" ht="12.0" customHeight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</row>
    <row r="600" ht="12.0" customHeight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</row>
    <row r="601" ht="12.0" customHeight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</row>
    <row r="602" ht="12.0" customHeight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</row>
    <row r="603" ht="12.0" customHeight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</row>
    <row r="604" ht="12.0" customHeight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</row>
    <row r="605" ht="12.0" customHeight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</row>
    <row r="606" ht="12.0" customHeight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</row>
    <row r="607" ht="12.0" customHeight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</row>
    <row r="608" ht="12.0" customHeight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</row>
    <row r="609" ht="12.0" customHeight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</row>
    <row r="610" ht="12.0" customHeight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</row>
    <row r="611" ht="12.0" customHeight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</row>
    <row r="612" ht="12.0" customHeight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</row>
    <row r="613" ht="12.0" customHeight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</row>
    <row r="614" ht="12.0" customHeight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</row>
    <row r="615" ht="12.0" customHeight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</row>
    <row r="616" ht="12.0" customHeight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</row>
    <row r="617" ht="12.0" customHeight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</row>
    <row r="618" ht="12.0" customHeight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</row>
    <row r="619" ht="12.0" customHeight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</row>
    <row r="620" ht="12.0" customHeight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</row>
    <row r="621" ht="12.0" customHeight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</row>
    <row r="622" ht="12.0" customHeight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</row>
    <row r="623" ht="12.0" customHeight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</row>
    <row r="624" ht="12.0" customHeight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</row>
    <row r="625" ht="12.0" customHeight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</row>
    <row r="626" ht="12.0" customHeight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</row>
    <row r="627" ht="12.0" customHeight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</row>
    <row r="628" ht="12.0" customHeight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</row>
    <row r="629" ht="12.0" customHeight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</row>
    <row r="630" ht="12.0" customHeight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</row>
    <row r="631" ht="12.0" customHeight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</row>
    <row r="632" ht="12.0" customHeight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</row>
    <row r="633" ht="12.0" customHeight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</row>
    <row r="634" ht="12.0" customHeight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</row>
    <row r="635" ht="12.0" customHeight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</row>
    <row r="636" ht="12.0" customHeight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</row>
    <row r="637" ht="12.0" customHeight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</row>
    <row r="638" ht="12.0" customHeight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</row>
    <row r="639" ht="12.0" customHeight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</row>
    <row r="640" ht="12.0" customHeight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</row>
    <row r="641" ht="12.0" customHeight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</row>
    <row r="642" ht="12.0" customHeight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</row>
    <row r="643" ht="12.0" customHeight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</row>
    <row r="644" ht="12.0" customHeight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</row>
    <row r="645" ht="12.0" customHeight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</row>
    <row r="646" ht="12.0" customHeight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</row>
    <row r="647" ht="12.0" customHeight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</row>
    <row r="648" ht="12.0" customHeight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</row>
    <row r="649" ht="12.0" customHeight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</row>
    <row r="650" ht="12.0" customHeight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</row>
    <row r="651" ht="12.0" customHeight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</row>
    <row r="652" ht="12.0" customHeight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</row>
    <row r="653" ht="12.0" customHeight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</row>
    <row r="654" ht="12.0" customHeight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</row>
    <row r="655" ht="12.0" customHeight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</row>
    <row r="656" ht="12.0" customHeight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</row>
    <row r="657" ht="12.0" customHeight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</row>
    <row r="658" ht="12.0" customHeight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</row>
    <row r="659" ht="12.0" customHeight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</row>
    <row r="660" ht="12.0" customHeight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</row>
    <row r="661" ht="12.0" customHeight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</row>
    <row r="662" ht="12.0" customHeight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</row>
    <row r="663" ht="12.0" customHeight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</row>
    <row r="664" ht="12.0" customHeight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</row>
    <row r="665" ht="12.0" customHeight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</row>
    <row r="666" ht="12.0" customHeight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</row>
    <row r="667" ht="12.0" customHeight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</row>
    <row r="668" ht="12.0" customHeight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</row>
    <row r="669" ht="12.0" customHeight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</row>
    <row r="670" ht="12.0" customHeight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</row>
    <row r="671" ht="12.0" customHeight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</row>
    <row r="672" ht="12.0" customHeight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</row>
    <row r="673" ht="12.0" customHeight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</row>
    <row r="674" ht="12.0" customHeight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</row>
    <row r="675" ht="12.0" customHeight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</row>
    <row r="676" ht="12.0" customHeight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</row>
    <row r="677" ht="12.0" customHeight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</row>
    <row r="678" ht="12.0" customHeight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</row>
    <row r="679" ht="12.0" customHeight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</row>
    <row r="680" ht="12.0" customHeight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</row>
    <row r="681" ht="12.0" customHeight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</row>
    <row r="682" ht="12.0" customHeight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</row>
    <row r="683" ht="12.0" customHeight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</row>
    <row r="684" ht="12.0" customHeight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</row>
    <row r="685" ht="12.0" customHeight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</row>
    <row r="686" ht="12.0" customHeight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</row>
    <row r="687" ht="12.0" customHeight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</row>
    <row r="688" ht="12.0" customHeight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</row>
    <row r="689" ht="12.0" customHeight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</row>
    <row r="690" ht="12.0" customHeight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</row>
    <row r="691" ht="12.0" customHeight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</row>
    <row r="692" ht="12.0" customHeight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</row>
    <row r="693" ht="12.0" customHeight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</row>
    <row r="694" ht="12.0" customHeight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</row>
    <row r="695" ht="12.0" customHeight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</row>
    <row r="696" ht="12.0" customHeight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</row>
    <row r="697" ht="12.0" customHeight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</row>
    <row r="698" ht="12.0" customHeight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</row>
    <row r="699" ht="12.0" customHeight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</row>
    <row r="700" ht="12.0" customHeight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</row>
    <row r="701" ht="12.0" customHeight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</row>
    <row r="702" ht="12.0" customHeight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</row>
    <row r="703" ht="12.0" customHeight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</row>
    <row r="704" ht="12.0" customHeight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</row>
    <row r="705" ht="12.0" customHeight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</row>
    <row r="706" ht="12.0" customHeight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</row>
    <row r="707" ht="12.0" customHeight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</row>
    <row r="708" ht="12.0" customHeight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</row>
    <row r="709" ht="12.0" customHeight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</row>
    <row r="710" ht="12.0" customHeight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</row>
    <row r="711" ht="12.0" customHeight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</row>
    <row r="712" ht="12.0" customHeight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</row>
    <row r="713" ht="12.0" customHeight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</row>
    <row r="714" ht="12.0" customHeight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</row>
    <row r="715" ht="12.0" customHeight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</row>
    <row r="716" ht="12.0" customHeight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</row>
    <row r="717" ht="12.0" customHeight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</row>
    <row r="718" ht="12.0" customHeight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</row>
    <row r="719" ht="12.0" customHeight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</row>
    <row r="720" ht="12.0" customHeight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</row>
    <row r="721" ht="12.0" customHeight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</row>
    <row r="722" ht="12.0" customHeight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</row>
    <row r="723" ht="12.0" customHeight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</row>
    <row r="724" ht="12.0" customHeight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</row>
    <row r="725" ht="12.0" customHeight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</row>
    <row r="726" ht="12.0" customHeight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</row>
    <row r="727" ht="12.0" customHeight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</row>
    <row r="728" ht="12.0" customHeight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</row>
    <row r="729" ht="12.0" customHeight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</row>
    <row r="730" ht="12.0" customHeight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</row>
    <row r="731" ht="12.0" customHeight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</row>
    <row r="732" ht="12.0" customHeight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</row>
    <row r="733" ht="12.0" customHeight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</row>
    <row r="734" ht="12.0" customHeight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</row>
    <row r="735" ht="12.0" customHeight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</row>
    <row r="736" ht="12.0" customHeight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</row>
    <row r="737" ht="12.0" customHeight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</row>
    <row r="738" ht="12.0" customHeight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</row>
    <row r="739" ht="12.0" customHeight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</row>
    <row r="740" ht="12.0" customHeight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</row>
    <row r="741" ht="12.0" customHeight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</row>
    <row r="742" ht="12.0" customHeight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</row>
    <row r="743" ht="12.0" customHeight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</row>
    <row r="744" ht="12.0" customHeight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</row>
    <row r="745" ht="12.0" customHeight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</row>
    <row r="746" ht="12.0" customHeight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</row>
    <row r="747" ht="12.0" customHeight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</row>
    <row r="748" ht="12.0" customHeight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</row>
    <row r="749" ht="12.0" customHeight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</row>
    <row r="750" ht="12.0" customHeight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</row>
    <row r="751" ht="12.0" customHeight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</row>
    <row r="752" ht="12.0" customHeight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</row>
    <row r="753" ht="12.0" customHeight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</row>
    <row r="754" ht="12.0" customHeight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</row>
    <row r="755" ht="12.0" customHeight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</row>
    <row r="756" ht="12.0" customHeight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</row>
    <row r="757" ht="12.0" customHeight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</row>
    <row r="758" ht="12.0" customHeight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</row>
    <row r="759" ht="12.0" customHeight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</row>
    <row r="760" ht="12.0" customHeight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</row>
    <row r="761" ht="12.0" customHeight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</row>
    <row r="762" ht="12.0" customHeight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</row>
    <row r="763" ht="12.0" customHeight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</row>
    <row r="764" ht="12.0" customHeight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</row>
    <row r="765" ht="12.0" customHeight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</row>
    <row r="766" ht="12.0" customHeight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</row>
    <row r="767" ht="12.0" customHeight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</row>
    <row r="768" ht="12.0" customHeight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</row>
    <row r="769" ht="12.0" customHeight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</row>
    <row r="770" ht="12.0" customHeight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</row>
    <row r="771" ht="12.0" customHeight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</row>
    <row r="772" ht="12.0" customHeight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</row>
    <row r="773" ht="12.0" customHeight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</row>
    <row r="774" ht="12.0" customHeight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</row>
    <row r="775" ht="12.0" customHeight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</row>
    <row r="776" ht="12.0" customHeight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</row>
    <row r="777" ht="12.0" customHeight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</row>
    <row r="778" ht="12.0" customHeight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</row>
    <row r="779" ht="12.0" customHeight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</row>
    <row r="780" ht="12.0" customHeight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</row>
    <row r="781" ht="12.0" customHeight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</row>
    <row r="782" ht="12.0" customHeight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</row>
    <row r="783" ht="12.0" customHeight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</row>
    <row r="784" ht="12.0" customHeight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</row>
    <row r="785" ht="12.0" customHeight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</row>
    <row r="786" ht="12.0" customHeight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</row>
    <row r="787" ht="12.0" customHeight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</row>
    <row r="788" ht="12.0" customHeight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</row>
    <row r="789" ht="12.0" customHeight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</row>
    <row r="790" ht="12.0" customHeight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</row>
    <row r="791" ht="12.0" customHeight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</row>
    <row r="792" ht="12.0" customHeight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</row>
    <row r="793" ht="12.0" customHeight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</row>
    <row r="794" ht="12.0" customHeight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</row>
    <row r="795" ht="12.0" customHeight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</row>
    <row r="796" ht="12.0" customHeight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</row>
    <row r="797" ht="12.0" customHeight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</row>
    <row r="798" ht="12.0" customHeight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</row>
    <row r="799" ht="12.0" customHeight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</row>
    <row r="800" ht="12.0" customHeight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</row>
    <row r="801" ht="12.0" customHeight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</row>
    <row r="802" ht="12.0" customHeight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</row>
    <row r="803" ht="12.0" customHeight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</row>
    <row r="804" ht="12.0" customHeight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</row>
    <row r="805" ht="12.0" customHeight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</row>
    <row r="806" ht="12.0" customHeight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</row>
    <row r="807" ht="12.0" customHeight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</row>
    <row r="808" ht="12.0" customHeight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</row>
    <row r="809" ht="12.0" customHeight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</row>
    <row r="810" ht="12.0" customHeight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</row>
    <row r="811" ht="12.0" customHeight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</row>
    <row r="812" ht="12.0" customHeight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</row>
    <row r="813" ht="12.0" customHeight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</row>
    <row r="814" ht="12.0" customHeight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</row>
    <row r="815" ht="12.0" customHeight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</row>
    <row r="816" ht="12.0" customHeight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</row>
    <row r="817" ht="12.0" customHeight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</row>
    <row r="818" ht="12.0" customHeight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</row>
    <row r="819" ht="12.0" customHeight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</row>
    <row r="820" ht="12.0" customHeight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</row>
    <row r="821" ht="12.0" customHeight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</row>
    <row r="822" ht="12.0" customHeight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</row>
    <row r="823" ht="12.0" customHeight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</row>
    <row r="824" ht="12.0" customHeight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</row>
    <row r="825" ht="12.0" customHeight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</row>
    <row r="826" ht="12.0" customHeight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</row>
    <row r="827" ht="12.0" customHeight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</row>
    <row r="828" ht="12.0" customHeight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</row>
    <row r="829" ht="12.0" customHeight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</row>
    <row r="830" ht="12.0" customHeight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</row>
    <row r="831" ht="12.0" customHeight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</row>
    <row r="832" ht="12.0" customHeight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</row>
    <row r="833" ht="12.0" customHeight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</row>
    <row r="834" ht="12.0" customHeight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</row>
    <row r="835" ht="12.0" customHeight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</row>
    <row r="836" ht="12.0" customHeight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</row>
    <row r="837" ht="12.0" customHeight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</row>
    <row r="838" ht="12.0" customHeight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</row>
    <row r="839" ht="12.0" customHeight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</row>
    <row r="840" ht="12.0" customHeight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</row>
    <row r="841" ht="12.0" customHeight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</row>
    <row r="842" ht="12.0" customHeight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</row>
    <row r="843" ht="12.0" customHeight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</row>
    <row r="844" ht="12.0" customHeight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</row>
    <row r="845" ht="12.0" customHeight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</row>
    <row r="846" ht="12.0" customHeight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</row>
    <row r="847" ht="12.0" customHeight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</row>
    <row r="848" ht="12.0" customHeight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</row>
    <row r="849" ht="12.0" customHeight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</row>
    <row r="850" ht="12.0" customHeight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</row>
    <row r="851" ht="12.0" customHeight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</row>
    <row r="852" ht="12.0" customHeight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</row>
    <row r="853" ht="12.0" customHeight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</row>
    <row r="854" ht="12.0" customHeight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</row>
    <row r="855" ht="12.0" customHeight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</row>
    <row r="856" ht="12.0" customHeight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</row>
    <row r="857" ht="12.0" customHeight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</row>
    <row r="858" ht="12.0" customHeight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</row>
    <row r="859" ht="12.0" customHeight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</row>
    <row r="860" ht="12.0" customHeight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</row>
    <row r="861" ht="12.0" customHeight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</row>
    <row r="862" ht="12.0" customHeight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</row>
    <row r="863" ht="12.0" customHeight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</row>
    <row r="864" ht="12.0" customHeight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</row>
    <row r="865" ht="12.0" customHeight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</row>
    <row r="866" ht="12.0" customHeight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</row>
    <row r="867" ht="12.0" customHeight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</row>
    <row r="868" ht="12.0" customHeight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</row>
    <row r="869" ht="12.0" customHeight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</row>
    <row r="870" ht="12.0" customHeight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</row>
    <row r="871" ht="12.0" customHeight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</row>
    <row r="872" ht="12.0" customHeight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</row>
    <row r="873" ht="12.0" customHeight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</row>
    <row r="874" ht="12.0" customHeight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</row>
    <row r="875" ht="12.0" customHeight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</row>
    <row r="876" ht="12.0" customHeight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</row>
    <row r="877" ht="12.0" customHeight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</row>
    <row r="878" ht="12.0" customHeight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</row>
    <row r="879" ht="12.0" customHeight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</row>
    <row r="880" ht="12.0" customHeight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</row>
    <row r="881" ht="12.0" customHeight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</row>
    <row r="882" ht="12.0" customHeight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</row>
    <row r="883" ht="12.0" customHeight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</row>
    <row r="884" ht="12.0" customHeight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</row>
    <row r="885" ht="12.0" customHeight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</row>
    <row r="886" ht="12.0" customHeight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</row>
    <row r="887" ht="12.0" customHeight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</row>
    <row r="888" ht="12.0" customHeight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</row>
    <row r="889" ht="12.0" customHeight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</row>
    <row r="890" ht="12.0" customHeight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</row>
    <row r="891" ht="12.0" customHeight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</row>
    <row r="892" ht="12.0" customHeight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</row>
    <row r="893" ht="12.0" customHeight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</row>
    <row r="894" ht="12.0" customHeight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</row>
    <row r="895" ht="12.0" customHeight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</row>
    <row r="896" ht="12.0" customHeight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</row>
    <row r="897" ht="12.0" customHeight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</row>
    <row r="898" ht="12.0" customHeight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</row>
    <row r="899" ht="12.0" customHeight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</row>
    <row r="900" ht="12.0" customHeight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</row>
    <row r="901" ht="12.0" customHeight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</row>
    <row r="902" ht="12.0" customHeight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</row>
    <row r="903" ht="12.0" customHeight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</row>
    <row r="904" ht="12.0" customHeight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</row>
    <row r="905" ht="12.0" customHeight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</row>
    <row r="906" ht="12.0" customHeight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</row>
    <row r="907" ht="12.0" customHeight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</row>
    <row r="908" ht="12.0" customHeight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</row>
    <row r="909" ht="12.0" customHeight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</row>
    <row r="910" ht="12.0" customHeight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</row>
    <row r="911" ht="12.0" customHeight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</row>
    <row r="912" ht="12.0" customHeight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</row>
    <row r="913" ht="12.0" customHeight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</row>
    <row r="914" ht="12.0" customHeight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</row>
    <row r="915" ht="12.0" customHeight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</row>
    <row r="916" ht="12.0" customHeight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</row>
    <row r="917" ht="12.0" customHeight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</row>
    <row r="918" ht="12.0" customHeight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</row>
    <row r="919" ht="12.0" customHeight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</row>
    <row r="920" ht="12.0" customHeight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</row>
    <row r="921" ht="12.0" customHeight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</row>
    <row r="922" ht="12.0" customHeight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</row>
    <row r="923" ht="12.0" customHeight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</row>
    <row r="924" ht="12.0" customHeight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</row>
    <row r="925" ht="12.0" customHeight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</row>
    <row r="926" ht="12.0" customHeight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</row>
    <row r="927" ht="12.0" customHeight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</row>
    <row r="928" ht="12.0" customHeight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</row>
    <row r="929" ht="12.0" customHeight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</row>
    <row r="930" ht="12.0" customHeight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</row>
    <row r="931" ht="12.0" customHeight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</row>
    <row r="932" ht="12.0" customHeight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</row>
    <row r="933" ht="12.0" customHeight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</row>
    <row r="934" ht="12.0" customHeight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</row>
    <row r="935" ht="12.0" customHeight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</row>
    <row r="936" ht="12.0" customHeight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</row>
    <row r="937" ht="12.0" customHeight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</row>
    <row r="938" ht="12.0" customHeight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</row>
    <row r="939" ht="12.0" customHeight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</row>
    <row r="940" ht="12.0" customHeight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</row>
    <row r="941" ht="12.0" customHeight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</row>
    <row r="942" ht="12.0" customHeight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</row>
    <row r="943" ht="12.0" customHeight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</row>
    <row r="944" ht="12.0" customHeight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</row>
    <row r="945" ht="12.0" customHeight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</row>
    <row r="946" ht="12.0" customHeight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</row>
    <row r="947" ht="12.0" customHeight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</row>
    <row r="948" ht="12.0" customHeight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</row>
    <row r="949" ht="12.0" customHeight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</row>
    <row r="950" ht="12.0" customHeight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</row>
    <row r="951" ht="12.0" customHeight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</row>
    <row r="952" ht="12.0" customHeight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</row>
    <row r="953" ht="12.0" customHeight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</row>
    <row r="954" ht="12.0" customHeight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</row>
    <row r="955" ht="12.0" customHeight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</row>
    <row r="956" ht="12.0" customHeight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</row>
    <row r="957" ht="12.0" customHeight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</row>
    <row r="958" ht="12.0" customHeight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</row>
    <row r="959" ht="12.0" customHeight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</row>
    <row r="960" ht="12.0" customHeight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</row>
    <row r="961" ht="12.0" customHeight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</row>
    <row r="962" ht="12.0" customHeight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</row>
    <row r="963" ht="12.0" customHeight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</row>
    <row r="964" ht="12.0" customHeight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</row>
    <row r="965" ht="12.0" customHeight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</row>
    <row r="966" ht="12.0" customHeight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</row>
    <row r="967" ht="12.0" customHeight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</row>
    <row r="968" ht="12.0" customHeight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</row>
    <row r="969" ht="12.0" customHeight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</row>
    <row r="970" ht="12.0" customHeight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</row>
    <row r="971" ht="12.0" customHeight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</row>
    <row r="972" ht="12.0" customHeight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</row>
    <row r="973" ht="12.0" customHeight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</row>
    <row r="974" ht="12.0" customHeight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</row>
    <row r="975" ht="12.0" customHeight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</row>
    <row r="976" ht="12.0" customHeight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</row>
    <row r="977" ht="12.0" customHeight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</row>
    <row r="978" ht="12.0" customHeight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</row>
    <row r="979" ht="12.0" customHeight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</row>
    <row r="980" ht="12.0" customHeight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</row>
    <row r="981" ht="12.0" customHeight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</row>
    <row r="982" ht="12.0" customHeight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</row>
    <row r="983" ht="12.0" customHeight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</row>
    <row r="984" ht="12.0" customHeight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</row>
    <row r="985" ht="12.0" customHeight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</row>
    <row r="986" ht="12.0" customHeight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</row>
    <row r="987" ht="12.0" customHeight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</row>
    <row r="988" ht="12.0" customHeight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</row>
    <row r="989" ht="12.0" customHeight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6" t="s">
        <v>518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>
      <c r="A2" s="56" t="s">
        <v>519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>
      <c r="A3" s="56" t="s">
        <v>520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>
      <c r="A4" s="56" t="s">
        <v>521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56" t="s">
        <v>522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56" t="s">
        <v>523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58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56" t="s">
        <v>524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56" t="s">
        <v>525</v>
      </c>
      <c r="B9" s="58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59" t="s">
        <v>526</v>
      </c>
      <c r="B11" s="59" t="s">
        <v>527</v>
      </c>
      <c r="C11" s="59" t="s">
        <v>528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58"/>
      <c r="B12" s="60"/>
      <c r="C12" s="61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62" t="s">
        <v>529</v>
      </c>
      <c r="B13" s="63" t="s">
        <v>530</v>
      </c>
      <c r="C13" s="61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>
      <c r="A14" s="62" t="s">
        <v>531</v>
      </c>
      <c r="B14" s="63"/>
      <c r="C14" s="61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62" t="s">
        <v>532</v>
      </c>
      <c r="B15" s="63" t="s">
        <v>530</v>
      </c>
      <c r="C15" s="61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>
      <c r="A16" s="62" t="s">
        <v>533</v>
      </c>
      <c r="B16" s="60"/>
      <c r="C16" s="61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64" t="s">
        <v>534</v>
      </c>
      <c r="B17" s="63" t="s">
        <v>535</v>
      </c>
      <c r="C17" s="63" t="s">
        <v>536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65" t="s">
        <v>537</v>
      </c>
      <c r="B18" s="60"/>
      <c r="C18" s="66" t="str">
        <f>BRMG01!L5</f>
        <v>15 gayllords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64" t="s">
        <v>538</v>
      </c>
      <c r="B19" s="61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64" t="s">
        <v>539</v>
      </c>
      <c r="B20" s="60"/>
      <c r="C20" s="6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67" t="s">
        <v>540</v>
      </c>
      <c r="B21" s="68" t="s">
        <v>525</v>
      </c>
      <c r="C21" s="61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57"/>
      <c r="B22" s="57"/>
      <c r="C22" s="68"/>
      <c r="D22" s="68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57"/>
      <c r="B23" s="60"/>
      <c r="C23" s="61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69" t="s">
        <v>541</v>
      </c>
      <c r="B24" s="60"/>
      <c r="C24" s="61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69" t="s">
        <v>542</v>
      </c>
      <c r="B25" s="60"/>
      <c r="C25" s="61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69" t="s">
        <v>543</v>
      </c>
      <c r="B26" s="60"/>
      <c r="C26" s="61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69" t="s">
        <v>544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>
      <c r="A359" s="57"/>
      <c r="B359" s="57"/>
      <c r="C359" s="57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>
      <c r="A360" s="57"/>
      <c r="B360" s="57"/>
      <c r="C360" s="57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>
      <c r="A361" s="57"/>
      <c r="B361" s="57"/>
      <c r="C361" s="57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>
      <c r="A362" s="57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>
      <c r="A363" s="57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>
      <c r="A364" s="57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>
      <c r="A365" s="57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>
      <c r="A366" s="57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>
      <c r="A367" s="57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>
      <c r="A368" s="57"/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>
      <c r="A369" s="57"/>
      <c r="B369" s="57"/>
      <c r="C369" s="57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>
      <c r="A370" s="57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>
      <c r="A371" s="57"/>
      <c r="B371" s="57"/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>
      <c r="A372" s="57"/>
      <c r="B372" s="57"/>
      <c r="C372" s="57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>
      <c r="A373" s="57"/>
      <c r="B373" s="57"/>
      <c r="C373" s="57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>
      <c r="A374" s="57"/>
      <c r="B374" s="57"/>
      <c r="C374" s="57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>
      <c r="A375" s="57"/>
      <c r="B375" s="57"/>
      <c r="C375" s="57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>
      <c r="A376" s="57"/>
      <c r="B376" s="57"/>
      <c r="C376" s="57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>
      <c r="A377" s="57"/>
      <c r="B377" s="57"/>
      <c r="C377" s="57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>
      <c r="A378" s="57"/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>
      <c r="A379" s="57"/>
      <c r="B379" s="57"/>
      <c r="C379" s="57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>
      <c r="A380" s="57"/>
      <c r="B380" s="57"/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>
      <c r="A381" s="57"/>
      <c r="B381" s="57"/>
      <c r="C381" s="57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>
      <c r="A382" s="57"/>
      <c r="B382" s="57"/>
      <c r="C382" s="57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>
      <c r="A383" s="57"/>
      <c r="B383" s="57"/>
      <c r="C383" s="57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>
      <c r="A384" s="57"/>
      <c r="B384" s="57"/>
      <c r="C384" s="57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>
      <c r="A385" s="57"/>
      <c r="B385" s="57"/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>
      <c r="A386" s="57"/>
      <c r="B386" s="57"/>
      <c r="C386" s="57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>
      <c r="A387" s="57"/>
      <c r="B387" s="57"/>
      <c r="C387" s="57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>
      <c r="A390" s="57"/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>
      <c r="A392" s="57"/>
      <c r="B392" s="57"/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>
      <c r="A393" s="57"/>
      <c r="B393" s="57"/>
      <c r="C393" s="57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>
      <c r="A394" s="57"/>
      <c r="B394" s="57"/>
      <c r="C394" s="57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>
      <c r="A395" s="57"/>
      <c r="B395" s="57"/>
      <c r="C395" s="57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>
      <c r="A396" s="57"/>
      <c r="B396" s="57"/>
      <c r="C396" s="57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>
      <c r="A397" s="57"/>
      <c r="B397" s="57"/>
      <c r="C397" s="57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>
      <c r="A398" s="57"/>
      <c r="B398" s="57"/>
      <c r="C398" s="57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>
      <c r="A399" s="57"/>
      <c r="B399" s="57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>
      <c r="A400" s="57"/>
      <c r="B400" s="57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>
      <c r="A401" s="57"/>
      <c r="B401" s="57"/>
      <c r="C401" s="57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>
      <c r="A402" s="57"/>
      <c r="B402" s="57"/>
      <c r="C402" s="57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>
      <c r="A404" s="57"/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>
      <c r="A406" s="57"/>
      <c r="B406" s="57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>
      <c r="A407" s="57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>
      <c r="A408" s="57"/>
      <c r="B408" s="57"/>
      <c r="C408" s="57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>
      <c r="A409" s="57"/>
      <c r="B409" s="57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>
      <c r="A410" s="57"/>
      <c r="B410" s="57"/>
      <c r="C410" s="57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>
      <c r="A411" s="57"/>
      <c r="B411" s="57"/>
      <c r="C411" s="57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>
      <c r="A413" s="57"/>
      <c r="B413" s="57"/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>
      <c r="A414" s="57"/>
      <c r="B414" s="57"/>
      <c r="C414" s="57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>
      <c r="A415" s="57"/>
      <c r="B415" s="57"/>
      <c r="C415" s="57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>
      <c r="A416" s="57"/>
      <c r="B416" s="57"/>
      <c r="C416" s="57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>
      <c r="A417" s="57"/>
      <c r="B417" s="57"/>
      <c r="C417" s="57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>
      <c r="A418" s="57"/>
      <c r="B418" s="57"/>
      <c r="C418" s="57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>
      <c r="A419" s="57"/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>
      <c r="A420" s="57"/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>
      <c r="A421" s="57"/>
      <c r="B421" s="57"/>
      <c r="C421" s="57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>
      <c r="A422" s="57"/>
      <c r="B422" s="57"/>
      <c r="C422" s="57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>
      <c r="A423" s="57"/>
      <c r="B423" s="57"/>
      <c r="C423" s="57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>
      <c r="A426" s="57"/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>
      <c r="A428" s="57"/>
      <c r="B428" s="57"/>
      <c r="C428" s="57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>
      <c r="A429" s="57"/>
      <c r="B429" s="57"/>
      <c r="C429" s="57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>
      <c r="A430" s="57"/>
      <c r="B430" s="57"/>
      <c r="C430" s="57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>
      <c r="A431" s="57"/>
      <c r="B431" s="57"/>
      <c r="C431" s="57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>
      <c r="A432" s="57"/>
      <c r="B432" s="57"/>
      <c r="C432" s="57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>
      <c r="A433" s="57"/>
      <c r="B433" s="57"/>
      <c r="C433" s="57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>
      <c r="A434" s="57"/>
      <c r="B434" s="57"/>
      <c r="C434" s="57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>
      <c r="A435" s="57"/>
      <c r="B435" s="57"/>
      <c r="C435" s="57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>
      <c r="A436" s="57"/>
      <c r="B436" s="57"/>
      <c r="C436" s="57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>
      <c r="A437" s="57"/>
      <c r="B437" s="57"/>
      <c r="C437" s="57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>
      <c r="A438" s="57"/>
      <c r="B438" s="57"/>
      <c r="C438" s="57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>
      <c r="A439" s="57"/>
      <c r="B439" s="57"/>
      <c r="C439" s="57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>
      <c r="A440" s="57"/>
      <c r="B440" s="57"/>
      <c r="C440" s="57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>
      <c r="A441" s="57"/>
      <c r="B441" s="57"/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>
      <c r="A442" s="57"/>
      <c r="B442" s="57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>
      <c r="A443" s="57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>
      <c r="A444" s="57"/>
      <c r="B444" s="57"/>
      <c r="C444" s="57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>
      <c r="A445" s="57"/>
      <c r="B445" s="57"/>
      <c r="C445" s="57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>
      <c r="A446" s="57"/>
      <c r="B446" s="57"/>
      <c r="C446" s="57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>
      <c r="A447" s="57"/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>
      <c r="A448" s="57"/>
      <c r="B448" s="57"/>
      <c r="C448" s="57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>
      <c r="A449" s="57"/>
      <c r="B449" s="57"/>
      <c r="C449" s="57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>
      <c r="A450" s="57"/>
      <c r="B450" s="57"/>
      <c r="C450" s="57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>
      <c r="A451" s="57"/>
      <c r="B451" s="57"/>
      <c r="C451" s="57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>
      <c r="A452" s="57"/>
      <c r="B452" s="57"/>
      <c r="C452" s="57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>
      <c r="A453" s="57"/>
      <c r="B453" s="57"/>
      <c r="C453" s="57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>
      <c r="A454" s="57"/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>
      <c r="A455" s="57"/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>
      <c r="A456" s="57"/>
      <c r="B456" s="57"/>
      <c r="C456" s="57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>
      <c r="A457" s="57"/>
      <c r="B457" s="57"/>
      <c r="C457" s="57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>
      <c r="A458" s="57"/>
      <c r="B458" s="57"/>
      <c r="C458" s="57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>
      <c r="A459" s="57"/>
      <c r="B459" s="57"/>
      <c r="C459" s="57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>
      <c r="A460" s="57"/>
      <c r="B460" s="57"/>
      <c r="C460" s="57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>
      <c r="A461" s="57"/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>
      <c r="A462" s="57"/>
      <c r="B462" s="57"/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>
      <c r="A463" s="57"/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>
      <c r="A464" s="57"/>
      <c r="B464" s="57"/>
      <c r="C464" s="57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>
      <c r="A465" s="57"/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>
      <c r="A466" s="57"/>
      <c r="B466" s="57"/>
      <c r="C466" s="57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>
      <c r="A467" s="57"/>
      <c r="B467" s="57"/>
      <c r="C467" s="57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>
      <c r="A468" s="57"/>
      <c r="B468" s="57"/>
      <c r="C468" s="57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>
      <c r="A469" s="57"/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>
      <c r="A470" s="57"/>
      <c r="B470" s="57"/>
      <c r="C470" s="57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>
      <c r="A471" s="57"/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>
      <c r="A472" s="57"/>
      <c r="B472" s="57"/>
      <c r="C472" s="57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>
      <c r="A473" s="57"/>
      <c r="B473" s="57"/>
      <c r="C473" s="57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>
      <c r="A474" s="57"/>
      <c r="B474" s="57"/>
      <c r="C474" s="57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>
      <c r="A475" s="57"/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>
      <c r="A476" s="57"/>
      <c r="B476" s="57"/>
      <c r="C476" s="57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>
      <c r="A477" s="57"/>
      <c r="B477" s="57"/>
      <c r="C477" s="57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>
      <c r="A478" s="57"/>
      <c r="B478" s="57"/>
      <c r="C478" s="57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>
      <c r="A479" s="57"/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>
      <c r="A480" s="57"/>
      <c r="B480" s="57"/>
      <c r="C480" s="57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>
      <c r="A481" s="57"/>
      <c r="B481" s="57"/>
      <c r="C481" s="57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>
      <c r="A482" s="57"/>
      <c r="B482" s="57"/>
      <c r="C482" s="57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>
      <c r="A483" s="57"/>
      <c r="B483" s="57"/>
      <c r="C483" s="57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>
      <c r="A484" s="57"/>
      <c r="B484" s="57"/>
      <c r="C484" s="57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>
      <c r="A485" s="57"/>
      <c r="B485" s="57"/>
      <c r="C485" s="57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>
      <c r="A486" s="57"/>
      <c r="B486" s="57"/>
      <c r="C486" s="57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>
      <c r="A487" s="57"/>
      <c r="B487" s="57"/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>
      <c r="A488" s="57"/>
      <c r="B488" s="57"/>
      <c r="C488" s="57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>
      <c r="A489" s="57"/>
      <c r="B489" s="57"/>
      <c r="C489" s="57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>
      <c r="A490" s="57"/>
      <c r="B490" s="57"/>
      <c r="C490" s="57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>
      <c r="A491" s="57"/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>
      <c r="A492" s="57"/>
      <c r="B492" s="57"/>
      <c r="C492" s="57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>
      <c r="A493" s="57"/>
      <c r="B493" s="57"/>
      <c r="C493" s="57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>
      <c r="A494" s="57"/>
      <c r="B494" s="57"/>
      <c r="C494" s="57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>
      <c r="A495" s="57"/>
      <c r="B495" s="57"/>
      <c r="C495" s="57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>
      <c r="A496" s="57"/>
      <c r="B496" s="57"/>
      <c r="C496" s="57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>
      <c r="A497" s="57"/>
      <c r="B497" s="57"/>
      <c r="C497" s="57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>
      <c r="A498" s="57"/>
      <c r="B498" s="57"/>
      <c r="C498" s="57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>
      <c r="A499" s="57"/>
      <c r="B499" s="57"/>
      <c r="C499" s="57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>
      <c r="A500" s="57"/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>
      <c r="A501" s="57"/>
      <c r="B501" s="57"/>
      <c r="C501" s="57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>
      <c r="A502" s="57"/>
      <c r="B502" s="57"/>
      <c r="C502" s="57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>
      <c r="A503" s="57"/>
      <c r="B503" s="57"/>
      <c r="C503" s="57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>
      <c r="A504" s="57"/>
      <c r="B504" s="57"/>
      <c r="C504" s="57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>
      <c r="A505" s="57"/>
      <c r="B505" s="57"/>
      <c r="C505" s="57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>
      <c r="A506" s="57"/>
      <c r="B506" s="57"/>
      <c r="C506" s="57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>
      <c r="A507" s="57"/>
      <c r="B507" s="57"/>
      <c r="C507" s="57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>
      <c r="A508" s="57"/>
      <c r="B508" s="57"/>
      <c r="C508" s="57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>
      <c r="A509" s="57"/>
      <c r="B509" s="57"/>
      <c r="C509" s="57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>
      <c r="A510" s="57"/>
      <c r="B510" s="57"/>
      <c r="C510" s="57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>
      <c r="A511" s="57"/>
      <c r="B511" s="57"/>
      <c r="C511" s="57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>
      <c r="A512" s="57"/>
      <c r="B512" s="57"/>
      <c r="C512" s="57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>
      <c r="A513" s="57"/>
      <c r="B513" s="57"/>
      <c r="C513" s="57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>
      <c r="A514" s="57"/>
      <c r="B514" s="57"/>
      <c r="C514" s="57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>
      <c r="A515" s="57"/>
      <c r="B515" s="57"/>
      <c r="C515" s="57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>
      <c r="A516" s="57"/>
      <c r="B516" s="57"/>
      <c r="C516" s="57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>
      <c r="A517" s="57"/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>
      <c r="A518" s="57"/>
      <c r="B518" s="57"/>
      <c r="C518" s="57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>
      <c r="A519" s="57"/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>
      <c r="A520" s="57"/>
      <c r="B520" s="57"/>
      <c r="C520" s="57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>
      <c r="A521" s="57"/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>
      <c r="A522" s="57"/>
      <c r="B522" s="57"/>
      <c r="C522" s="57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>
      <c r="A523" s="57"/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>
      <c r="A524" s="57"/>
      <c r="B524" s="57"/>
      <c r="C524" s="57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>
      <c r="A525" s="57"/>
      <c r="B525" s="57"/>
      <c r="C525" s="57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>
      <c r="A526" s="57"/>
      <c r="B526" s="57"/>
      <c r="C526" s="57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>
      <c r="A527" s="57"/>
      <c r="B527" s="57"/>
      <c r="C527" s="57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>
      <c r="A528" s="57"/>
      <c r="B528" s="57"/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>
      <c r="A529" s="57"/>
      <c r="B529" s="57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>
      <c r="A530" s="57"/>
      <c r="B530" s="57"/>
      <c r="C530" s="57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>
      <c r="A531" s="57"/>
      <c r="B531" s="57"/>
      <c r="C531" s="57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>
      <c r="A532" s="57"/>
      <c r="B532" s="57"/>
      <c r="C532" s="57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>
      <c r="A533" s="57"/>
      <c r="B533" s="57"/>
      <c r="C533" s="57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>
      <c r="A534" s="57"/>
      <c r="B534" s="57"/>
      <c r="C534" s="57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>
      <c r="A535" s="57"/>
      <c r="B535" s="57"/>
      <c r="C535" s="57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>
      <c r="A536" s="57"/>
      <c r="B536" s="57"/>
      <c r="C536" s="57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>
      <c r="A537" s="57"/>
      <c r="B537" s="57"/>
      <c r="C537" s="57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>
      <c r="A538" s="57"/>
      <c r="B538" s="57"/>
      <c r="C538" s="57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>
      <c r="A539" s="57"/>
      <c r="B539" s="57"/>
      <c r="C539" s="57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>
      <c r="A540" s="57"/>
      <c r="B540" s="57"/>
      <c r="C540" s="57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>
      <c r="A541" s="57"/>
      <c r="B541" s="57"/>
      <c r="C541" s="57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>
      <c r="A542" s="57"/>
      <c r="B542" s="57"/>
      <c r="C542" s="57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>
      <c r="A543" s="57"/>
      <c r="B543" s="57"/>
      <c r="C543" s="57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>
      <c r="A544" s="57"/>
      <c r="B544" s="57"/>
      <c r="C544" s="57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>
      <c r="A545" s="57"/>
      <c r="B545" s="57"/>
      <c r="C545" s="57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>
      <c r="A546" s="57"/>
      <c r="B546" s="57"/>
      <c r="C546" s="57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>
      <c r="A547" s="57"/>
      <c r="B547" s="57"/>
      <c r="C547" s="57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>
      <c r="A548" s="57"/>
      <c r="B548" s="57"/>
      <c r="C548" s="57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>
      <c r="A549" s="57"/>
      <c r="B549" s="57"/>
      <c r="C549" s="57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>
      <c r="A550" s="57"/>
      <c r="B550" s="57"/>
      <c r="C550" s="57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>
      <c r="A551" s="57"/>
      <c r="B551" s="57"/>
      <c r="C551" s="57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>
      <c r="A552" s="57"/>
      <c r="B552" s="57"/>
      <c r="C552" s="57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>
      <c r="A553" s="57"/>
      <c r="B553" s="57"/>
      <c r="C553" s="57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>
      <c r="A554" s="57"/>
      <c r="B554" s="57"/>
      <c r="C554" s="57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>
      <c r="A555" s="57"/>
      <c r="B555" s="57"/>
      <c r="C555" s="57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>
      <c r="A556" s="57"/>
      <c r="B556" s="57"/>
      <c r="C556" s="57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>
      <c r="A557" s="57"/>
      <c r="B557" s="57"/>
      <c r="C557" s="57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>
      <c r="A558" s="57"/>
      <c r="B558" s="57"/>
      <c r="C558" s="57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>
      <c r="A559" s="57"/>
      <c r="B559" s="57"/>
      <c r="C559" s="57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>
      <c r="A560" s="57"/>
      <c r="B560" s="57"/>
      <c r="C560" s="57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>
      <c r="A561" s="57"/>
      <c r="B561" s="57"/>
      <c r="C561" s="57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>
      <c r="A562" s="57"/>
      <c r="B562" s="57"/>
      <c r="C562" s="57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>
      <c r="A563" s="57"/>
      <c r="B563" s="57"/>
      <c r="C563" s="57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>
      <c r="A564" s="57"/>
      <c r="B564" s="57"/>
      <c r="C564" s="57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>
      <c r="A565" s="57"/>
      <c r="B565" s="57"/>
      <c r="C565" s="57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>
      <c r="A566" s="57"/>
      <c r="B566" s="57"/>
      <c r="C566" s="57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>
      <c r="A567" s="57"/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>
      <c r="A568" s="57"/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>
      <c r="A569" s="57"/>
      <c r="B569" s="57"/>
      <c r="C569" s="57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>
      <c r="A570" s="57"/>
      <c r="B570" s="57"/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>
      <c r="A571" s="57"/>
      <c r="B571" s="57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>
      <c r="A572" s="57"/>
      <c r="B572" s="57"/>
      <c r="C572" s="57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>
      <c r="A573" s="57"/>
      <c r="B573" s="57"/>
      <c r="C573" s="57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>
      <c r="A574" s="57"/>
      <c r="B574" s="57"/>
      <c r="C574" s="57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>
      <c r="A575" s="57"/>
      <c r="B575" s="57"/>
      <c r="C575" s="57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>
      <c r="A576" s="57"/>
      <c r="B576" s="57"/>
      <c r="C576" s="57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>
      <c r="A577" s="57"/>
      <c r="B577" s="57"/>
      <c r="C577" s="57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>
      <c r="A578" s="57"/>
      <c r="B578" s="57"/>
      <c r="C578" s="57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>
      <c r="A579" s="57"/>
      <c r="B579" s="57"/>
      <c r="C579" s="57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>
      <c r="A580" s="57"/>
      <c r="B580" s="57"/>
      <c r="C580" s="57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>
      <c r="A581" s="57"/>
      <c r="B581" s="57"/>
      <c r="C581" s="57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>
      <c r="A582" s="57"/>
      <c r="B582" s="57"/>
      <c r="C582" s="57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>
      <c r="A583" s="57"/>
      <c r="B583" s="57"/>
      <c r="C583" s="57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>
      <c r="A584" s="57"/>
      <c r="B584" s="57"/>
      <c r="C584" s="57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>
      <c r="A585" s="57"/>
      <c r="B585" s="57"/>
      <c r="C585" s="57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>
      <c r="A586" s="57"/>
      <c r="B586" s="57"/>
      <c r="C586" s="57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>
      <c r="A587" s="57"/>
      <c r="B587" s="57"/>
      <c r="C587" s="57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>
      <c r="A588" s="57"/>
      <c r="B588" s="57"/>
      <c r="C588" s="57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>
      <c r="A589" s="57"/>
      <c r="B589" s="57"/>
      <c r="C589" s="57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>
      <c r="A590" s="57"/>
      <c r="B590" s="57"/>
      <c r="C590" s="57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>
      <c r="A591" s="57"/>
      <c r="B591" s="57"/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>
      <c r="A592" s="57"/>
      <c r="B592" s="57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>
      <c r="A593" s="57"/>
      <c r="B593" s="57"/>
      <c r="C593" s="57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>
      <c r="A594" s="57"/>
      <c r="B594" s="57"/>
      <c r="C594" s="57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>
      <c r="A595" s="57"/>
      <c r="B595" s="57"/>
      <c r="C595" s="57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>
      <c r="A596" s="57"/>
      <c r="B596" s="57"/>
      <c r="C596" s="57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>
      <c r="A597" s="57"/>
      <c r="B597" s="57"/>
      <c r="C597" s="57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>
      <c r="A598" s="57"/>
      <c r="B598" s="57"/>
      <c r="C598" s="57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>
      <c r="A599" s="57"/>
      <c r="B599" s="57"/>
      <c r="C599" s="57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>
      <c r="A600" s="57"/>
      <c r="B600" s="57"/>
      <c r="C600" s="57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>
      <c r="A601" s="57"/>
      <c r="B601" s="57"/>
      <c r="C601" s="57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>
      <c r="A602" s="57"/>
      <c r="B602" s="57"/>
      <c r="C602" s="57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>
      <c r="A603" s="57"/>
      <c r="B603" s="57"/>
      <c r="C603" s="57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>
      <c r="A604" s="57"/>
      <c r="B604" s="57"/>
      <c r="C604" s="57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>
      <c r="A605" s="57"/>
      <c r="B605" s="57"/>
      <c r="C605" s="57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>
      <c r="A606" s="57"/>
      <c r="B606" s="57"/>
      <c r="C606" s="57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>
      <c r="A607" s="57"/>
      <c r="B607" s="57"/>
      <c r="C607" s="57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>
      <c r="A608" s="57"/>
      <c r="B608" s="57"/>
      <c r="C608" s="57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>
      <c r="A609" s="57"/>
      <c r="B609" s="57"/>
      <c r="C609" s="57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>
      <c r="A610" s="57"/>
      <c r="B610" s="57"/>
      <c r="C610" s="57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>
      <c r="A611" s="57"/>
      <c r="B611" s="57"/>
      <c r="C611" s="57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>
      <c r="A612" s="57"/>
      <c r="B612" s="57"/>
      <c r="C612" s="57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>
      <c r="A613" s="57"/>
      <c r="B613" s="57"/>
      <c r="C613" s="57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>
      <c r="A614" s="57"/>
      <c r="B614" s="57"/>
      <c r="C614" s="57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>
      <c r="A615" s="57"/>
      <c r="B615" s="57"/>
      <c r="C615" s="57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>
      <c r="A616" s="57"/>
      <c r="B616" s="57"/>
      <c r="C616" s="57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>
      <c r="A617" s="57"/>
      <c r="B617" s="57"/>
      <c r="C617" s="57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>
      <c r="A618" s="57"/>
      <c r="B618" s="57"/>
      <c r="C618" s="57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>
      <c r="A619" s="57"/>
      <c r="B619" s="57"/>
      <c r="C619" s="57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>
      <c r="A620" s="57"/>
      <c r="B620" s="57"/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>
      <c r="A621" s="57"/>
      <c r="B621" s="57"/>
      <c r="C621" s="57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>
      <c r="A622" s="57"/>
      <c r="B622" s="57"/>
      <c r="C622" s="57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>
      <c r="A623" s="57"/>
      <c r="B623" s="57"/>
      <c r="C623" s="57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>
      <c r="A624" s="57"/>
      <c r="B624" s="57"/>
      <c r="C624" s="57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>
      <c r="A625" s="57"/>
      <c r="B625" s="57"/>
      <c r="C625" s="57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>
      <c r="A626" s="57"/>
      <c r="B626" s="57"/>
      <c r="C626" s="57"/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>
      <c r="A627" s="57"/>
      <c r="B627" s="57"/>
      <c r="C627" s="57"/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>
      <c r="A628" s="57"/>
      <c r="B628" s="57"/>
      <c r="C628" s="57"/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>
      <c r="A629" s="57"/>
      <c r="B629" s="57"/>
      <c r="C629" s="57"/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>
      <c r="A630" s="57"/>
      <c r="B630" s="57"/>
      <c r="C630" s="57"/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>
      <c r="A631" s="57"/>
      <c r="B631" s="57"/>
      <c r="C631" s="57"/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>
      <c r="A633" s="57"/>
      <c r="B633" s="57"/>
      <c r="C633" s="57"/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>
      <c r="A634" s="57"/>
      <c r="B634" s="57"/>
      <c r="C634" s="57"/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>
      <c r="A635" s="57"/>
      <c r="B635" s="57"/>
      <c r="C635" s="57"/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>
      <c r="A636" s="57"/>
      <c r="B636" s="57"/>
      <c r="C636" s="57"/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>
      <c r="A637" s="57"/>
      <c r="B637" s="57"/>
      <c r="C637" s="57"/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>
      <c r="A638" s="57"/>
      <c r="B638" s="57"/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>
      <c r="A639" s="57"/>
      <c r="B639" s="57"/>
      <c r="C639" s="57"/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>
      <c r="A640" s="57"/>
      <c r="B640" s="57"/>
      <c r="C640" s="57"/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>
      <c r="A641" s="57"/>
      <c r="B641" s="57"/>
      <c r="C641" s="57"/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>
      <c r="A642" s="57"/>
      <c r="B642" s="57"/>
      <c r="C642" s="57"/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>
      <c r="A643" s="57"/>
      <c r="B643" s="57"/>
      <c r="C643" s="57"/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>
      <c r="A644" s="57"/>
      <c r="B644" s="57"/>
      <c r="C644" s="57"/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>
      <c r="A645" s="57"/>
      <c r="B645" s="57"/>
      <c r="C645" s="57"/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>
      <c r="A646" s="57"/>
      <c r="B646" s="57"/>
      <c r="C646" s="57"/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>
      <c r="A647" s="57"/>
      <c r="B647" s="57"/>
      <c r="C647" s="57"/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>
      <c r="A648" s="57"/>
      <c r="B648" s="57"/>
      <c r="C648" s="57"/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>
      <c r="A649" s="57"/>
      <c r="B649" s="57"/>
      <c r="C649" s="57"/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>
      <c r="A650" s="57"/>
      <c r="B650" s="57"/>
      <c r="C650" s="57"/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>
      <c r="A651" s="57"/>
      <c r="B651" s="57"/>
      <c r="C651" s="57"/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>
      <c r="A652" s="57"/>
      <c r="B652" s="57"/>
      <c r="C652" s="57"/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>
      <c r="A653" s="57"/>
      <c r="B653" s="57"/>
      <c r="C653" s="57"/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>
      <c r="A654" s="57"/>
      <c r="B654" s="57"/>
      <c r="C654" s="57"/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>
      <c r="A655" s="57"/>
      <c r="B655" s="57"/>
      <c r="C655" s="57"/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>
      <c r="A656" s="57"/>
      <c r="B656" s="57"/>
      <c r="C656" s="57"/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>
      <c r="A657" s="57"/>
      <c r="B657" s="57"/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>
      <c r="A658" s="57"/>
      <c r="B658" s="57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>
      <c r="A659" s="57"/>
      <c r="B659" s="57"/>
      <c r="C659" s="57"/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>
      <c r="A660" s="57"/>
      <c r="B660" s="57"/>
      <c r="C660" s="57"/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>
      <c r="A661" s="57"/>
      <c r="B661" s="57"/>
      <c r="C661" s="57"/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>
      <c r="A662" s="57"/>
      <c r="B662" s="57"/>
      <c r="C662" s="57"/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>
      <c r="A663" s="57"/>
      <c r="B663" s="57"/>
      <c r="C663" s="57"/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>
      <c r="A664" s="57"/>
      <c r="B664" s="57"/>
      <c r="C664" s="57"/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>
      <c r="A665" s="57"/>
      <c r="B665" s="57"/>
      <c r="C665" s="57"/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>
      <c r="A666" s="57"/>
      <c r="B666" s="57"/>
      <c r="C666" s="57"/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>
      <c r="A667" s="57"/>
      <c r="B667" s="57"/>
      <c r="C667" s="57"/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>
      <c r="A668" s="57"/>
      <c r="B668" s="57"/>
      <c r="C668" s="57"/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>
      <c r="A669" s="57"/>
      <c r="B669" s="57"/>
      <c r="C669" s="57"/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>
      <c r="A670" s="57"/>
      <c r="B670" s="57"/>
      <c r="C670" s="57"/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>
      <c r="A671" s="57"/>
      <c r="B671" s="57"/>
      <c r="C671" s="57"/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>
      <c r="A672" s="57"/>
      <c r="B672" s="57"/>
      <c r="C672" s="57"/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>
      <c r="A673" s="57"/>
      <c r="B673" s="57"/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>
      <c r="A674" s="57"/>
      <c r="B674" s="57"/>
      <c r="C674" s="57"/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>
      <c r="A675" s="57"/>
      <c r="B675" s="57"/>
      <c r="C675" s="57"/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>
      <c r="A676" s="57"/>
      <c r="B676" s="57"/>
      <c r="C676" s="57"/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>
      <c r="A677" s="57"/>
      <c r="B677" s="57"/>
      <c r="C677" s="57"/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>
      <c r="A678" s="57"/>
      <c r="B678" s="57"/>
      <c r="C678" s="57"/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>
      <c r="A679" s="57"/>
      <c r="B679" s="57"/>
      <c r="C679" s="57"/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>
      <c r="A680" s="57"/>
      <c r="B680" s="57"/>
      <c r="C680" s="57"/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>
      <c r="A681" s="57"/>
      <c r="B681" s="57"/>
      <c r="C681" s="57"/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>
      <c r="A682" s="57"/>
      <c r="B682" s="57"/>
      <c r="C682" s="57"/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>
      <c r="A683" s="57"/>
      <c r="B683" s="57"/>
      <c r="C683" s="57"/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>
      <c r="A684" s="57"/>
      <c r="B684" s="57"/>
      <c r="C684" s="57"/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>
      <c r="A685" s="57"/>
      <c r="B685" s="57"/>
      <c r="C685" s="57"/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>
      <c r="A686" s="57"/>
      <c r="B686" s="57"/>
      <c r="C686" s="57"/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>
      <c r="A687" s="57"/>
      <c r="B687" s="57"/>
      <c r="C687" s="57"/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>
      <c r="A688" s="57"/>
      <c r="B688" s="57"/>
      <c r="C688" s="57"/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>
      <c r="A689" s="57"/>
      <c r="B689" s="57"/>
      <c r="C689" s="57"/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>
      <c r="A690" s="57"/>
      <c r="B690" s="57"/>
      <c r="C690" s="57"/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>
      <c r="A691" s="57"/>
      <c r="B691" s="57"/>
      <c r="C691" s="57"/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>
      <c r="A692" s="57"/>
      <c r="B692" s="57"/>
      <c r="C692" s="57"/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>
      <c r="A693" s="57"/>
      <c r="B693" s="57"/>
      <c r="C693" s="57"/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>
      <c r="A694" s="57"/>
      <c r="B694" s="57"/>
      <c r="C694" s="57"/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>
      <c r="A695" s="57"/>
      <c r="B695" s="57"/>
      <c r="C695" s="57"/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>
      <c r="A696" s="57"/>
      <c r="B696" s="57"/>
      <c r="C696" s="57"/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>
      <c r="A697" s="57"/>
      <c r="B697" s="57"/>
      <c r="C697" s="57"/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>
      <c r="A698" s="57"/>
      <c r="B698" s="57"/>
      <c r="C698" s="57"/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>
      <c r="A699" s="57"/>
      <c r="B699" s="57"/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>
      <c r="A700" s="57"/>
      <c r="B700" s="57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>
      <c r="A701" s="57"/>
      <c r="B701" s="57"/>
      <c r="C701" s="57"/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>
      <c r="A702" s="57"/>
      <c r="B702" s="57"/>
      <c r="C702" s="57"/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>
      <c r="A703" s="57"/>
      <c r="B703" s="57"/>
      <c r="C703" s="57"/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>
      <c r="A704" s="57"/>
      <c r="B704" s="57"/>
      <c r="C704" s="57"/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>
      <c r="A705" s="57"/>
      <c r="B705" s="57"/>
      <c r="C705" s="57"/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>
      <c r="A706" s="57"/>
      <c r="B706" s="57"/>
      <c r="C706" s="57"/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>
      <c r="A707" s="57"/>
      <c r="B707" s="57"/>
      <c r="C707" s="57"/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>
      <c r="A708" s="57"/>
      <c r="B708" s="57"/>
      <c r="C708" s="57"/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>
      <c r="A709" s="57"/>
      <c r="B709" s="57"/>
      <c r="C709" s="57"/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>
      <c r="A710" s="57"/>
      <c r="B710" s="57"/>
      <c r="C710" s="57"/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>
      <c r="A711" s="57"/>
      <c r="B711" s="57"/>
      <c r="C711" s="57"/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>
      <c r="A712" s="57"/>
      <c r="B712" s="57"/>
      <c r="C712" s="57"/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>
      <c r="A713" s="57"/>
      <c r="B713" s="57"/>
      <c r="C713" s="57"/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>
      <c r="A714" s="57"/>
      <c r="B714" s="57"/>
      <c r="C714" s="57"/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>
      <c r="A715" s="57"/>
      <c r="B715" s="57"/>
      <c r="C715" s="57"/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>
      <c r="A716" s="57"/>
      <c r="B716" s="57"/>
      <c r="C716" s="57"/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>
      <c r="A717" s="57"/>
      <c r="B717" s="57"/>
      <c r="C717" s="57"/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>
      <c r="A718" s="57"/>
      <c r="B718" s="57"/>
      <c r="C718" s="57"/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>
      <c r="A719" s="57"/>
      <c r="B719" s="57"/>
      <c r="C719" s="57"/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>
      <c r="A720" s="57"/>
      <c r="B720" s="57"/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>
      <c r="A721" s="57"/>
      <c r="B721" s="57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>
      <c r="A722" s="57"/>
      <c r="B722" s="57"/>
      <c r="C722" s="57"/>
      <c r="D722" s="57"/>
      <c r="E722" s="57"/>
      <c r="F722" s="57"/>
      <c r="G722" s="57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>
      <c r="A723" s="57"/>
      <c r="B723" s="57"/>
      <c r="C723" s="57"/>
      <c r="D723" s="57"/>
      <c r="E723" s="57"/>
      <c r="F723" s="57"/>
      <c r="G723" s="57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>
      <c r="A724" s="57"/>
      <c r="B724" s="57"/>
      <c r="C724" s="57"/>
      <c r="D724" s="57"/>
      <c r="E724" s="57"/>
      <c r="F724" s="57"/>
      <c r="G724" s="57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>
      <c r="A725" s="57"/>
      <c r="B725" s="57"/>
      <c r="C725" s="57"/>
      <c r="D725" s="57"/>
      <c r="E725" s="57"/>
      <c r="F725" s="57"/>
      <c r="G725" s="57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>
      <c r="A726" s="57"/>
      <c r="B726" s="57"/>
      <c r="C726" s="57"/>
      <c r="D726" s="57"/>
      <c r="E726" s="57"/>
      <c r="F726" s="57"/>
      <c r="G726" s="57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>
      <c r="A727" s="57"/>
      <c r="B727" s="57"/>
      <c r="C727" s="57"/>
      <c r="D727" s="57"/>
      <c r="E727" s="57"/>
      <c r="F727" s="57"/>
      <c r="G727" s="57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>
      <c r="A728" s="57"/>
      <c r="B728" s="57"/>
      <c r="C728" s="57"/>
      <c r="D728" s="57"/>
      <c r="E728" s="57"/>
      <c r="F728" s="57"/>
      <c r="G728" s="57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>
      <c r="A729" s="57"/>
      <c r="B729" s="57"/>
      <c r="C729" s="57"/>
      <c r="D729" s="57"/>
      <c r="E729" s="57"/>
      <c r="F729" s="57"/>
      <c r="G729" s="57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>
      <c r="A730" s="57"/>
      <c r="B730" s="57"/>
      <c r="C730" s="57"/>
      <c r="D730" s="57"/>
      <c r="E730" s="57"/>
      <c r="F730" s="57"/>
      <c r="G730" s="57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>
      <c r="A731" s="57"/>
      <c r="B731" s="57"/>
      <c r="C731" s="57"/>
      <c r="D731" s="57"/>
      <c r="E731" s="57"/>
      <c r="F731" s="57"/>
      <c r="G731" s="57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>
      <c r="A732" s="57"/>
      <c r="B732" s="57"/>
      <c r="C732" s="57"/>
      <c r="D732" s="57"/>
      <c r="E732" s="57"/>
      <c r="F732" s="57"/>
      <c r="G732" s="57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>
      <c r="A733" s="57"/>
      <c r="B733" s="57"/>
      <c r="C733" s="57"/>
      <c r="D733" s="57"/>
      <c r="E733" s="57"/>
      <c r="F733" s="57"/>
      <c r="G733" s="57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>
      <c r="A734" s="57"/>
      <c r="B734" s="57"/>
      <c r="C734" s="57"/>
      <c r="D734" s="57"/>
      <c r="E734" s="57"/>
      <c r="F734" s="57"/>
      <c r="G734" s="57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>
      <c r="A735" s="57"/>
      <c r="B735" s="57"/>
      <c r="C735" s="57"/>
      <c r="D735" s="57"/>
      <c r="E735" s="57"/>
      <c r="F735" s="57"/>
      <c r="G735" s="57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>
      <c r="A736" s="57"/>
      <c r="B736" s="57"/>
      <c r="C736" s="57"/>
      <c r="D736" s="57"/>
      <c r="E736" s="57"/>
      <c r="F736" s="57"/>
      <c r="G736" s="57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>
      <c r="A737" s="57"/>
      <c r="B737" s="57"/>
      <c r="C737" s="57"/>
      <c r="D737" s="57"/>
      <c r="E737" s="57"/>
      <c r="F737" s="57"/>
      <c r="G737" s="57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>
      <c r="A738" s="57"/>
      <c r="B738" s="57"/>
      <c r="C738" s="57"/>
      <c r="D738" s="57"/>
      <c r="E738" s="57"/>
      <c r="F738" s="57"/>
      <c r="G738" s="57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>
      <c r="A739" s="57"/>
      <c r="B739" s="57"/>
      <c r="C739" s="57"/>
      <c r="D739" s="57"/>
      <c r="E739" s="57"/>
      <c r="F739" s="57"/>
      <c r="G739" s="57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>
      <c r="A740" s="57"/>
      <c r="B740" s="57"/>
      <c r="C740" s="57"/>
      <c r="D740" s="57"/>
      <c r="E740" s="57"/>
      <c r="F740" s="57"/>
      <c r="G740" s="57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>
      <c r="A741" s="57"/>
      <c r="B741" s="57"/>
      <c r="C741" s="57"/>
      <c r="D741" s="57"/>
      <c r="E741" s="57"/>
      <c r="F741" s="57"/>
      <c r="G741" s="57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>
      <c r="A742" s="57"/>
      <c r="B742" s="57"/>
      <c r="C742" s="57"/>
      <c r="D742" s="57"/>
      <c r="E742" s="57"/>
      <c r="F742" s="57"/>
      <c r="G742" s="57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>
      <c r="A743" s="57"/>
      <c r="B743" s="57"/>
      <c r="C743" s="57"/>
      <c r="D743" s="57"/>
      <c r="E743" s="57"/>
      <c r="F743" s="57"/>
      <c r="G743" s="57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>
      <c r="A744" s="57"/>
      <c r="B744" s="57"/>
      <c r="C744" s="57"/>
      <c r="D744" s="57"/>
      <c r="E744" s="57"/>
      <c r="F744" s="57"/>
      <c r="G744" s="57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>
      <c r="A745" s="57"/>
      <c r="B745" s="57"/>
      <c r="C745" s="57"/>
      <c r="D745" s="57"/>
      <c r="E745" s="57"/>
      <c r="F745" s="57"/>
      <c r="G745" s="57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>
      <c r="A746" s="57"/>
      <c r="B746" s="57"/>
      <c r="C746" s="57"/>
      <c r="D746" s="57"/>
      <c r="E746" s="57"/>
      <c r="F746" s="57"/>
      <c r="G746" s="57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>
      <c r="A747" s="57"/>
      <c r="B747" s="57"/>
      <c r="C747" s="57"/>
      <c r="D747" s="57"/>
      <c r="E747" s="57"/>
      <c r="F747" s="57"/>
      <c r="G747" s="57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>
      <c r="A748" s="57"/>
      <c r="B748" s="57"/>
      <c r="C748" s="57"/>
      <c r="D748" s="57"/>
      <c r="E748" s="57"/>
      <c r="F748" s="57"/>
      <c r="G748" s="57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>
      <c r="A749" s="57"/>
      <c r="B749" s="57"/>
      <c r="C749" s="57"/>
      <c r="D749" s="57"/>
      <c r="E749" s="57"/>
      <c r="F749" s="57"/>
      <c r="G749" s="57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>
      <c r="A750" s="57"/>
      <c r="B750" s="57"/>
      <c r="C750" s="57"/>
      <c r="D750" s="57"/>
      <c r="E750" s="57"/>
      <c r="F750" s="57"/>
      <c r="G750" s="57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>
      <c r="A751" s="57"/>
      <c r="B751" s="57"/>
      <c r="C751" s="57"/>
      <c r="D751" s="57"/>
      <c r="E751" s="57"/>
      <c r="F751" s="57"/>
      <c r="G751" s="57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>
      <c r="A752" s="57"/>
      <c r="B752" s="57"/>
      <c r="C752" s="57"/>
      <c r="D752" s="57"/>
      <c r="E752" s="57"/>
      <c r="F752" s="57"/>
      <c r="G752" s="57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>
      <c r="A753" s="57"/>
      <c r="B753" s="57"/>
      <c r="C753" s="57"/>
      <c r="D753" s="57"/>
      <c r="E753" s="57"/>
      <c r="F753" s="57"/>
      <c r="G753" s="57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>
      <c r="A754" s="57"/>
      <c r="B754" s="57"/>
      <c r="C754" s="57"/>
      <c r="D754" s="57"/>
      <c r="E754" s="57"/>
      <c r="F754" s="57"/>
      <c r="G754" s="57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>
      <c r="A755" s="57"/>
      <c r="B755" s="57"/>
      <c r="C755" s="57"/>
      <c r="D755" s="57"/>
      <c r="E755" s="57"/>
      <c r="F755" s="57"/>
      <c r="G755" s="57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>
      <c r="A756" s="57"/>
      <c r="B756" s="57"/>
      <c r="C756" s="57"/>
      <c r="D756" s="57"/>
      <c r="E756" s="57"/>
      <c r="F756" s="57"/>
      <c r="G756" s="57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>
      <c r="A757" s="57"/>
      <c r="B757" s="57"/>
      <c r="C757" s="57"/>
      <c r="D757" s="57"/>
      <c r="E757" s="57"/>
      <c r="F757" s="57"/>
      <c r="G757" s="57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>
      <c r="A758" s="57"/>
      <c r="B758" s="57"/>
      <c r="C758" s="57"/>
      <c r="D758" s="57"/>
      <c r="E758" s="57"/>
      <c r="F758" s="57"/>
      <c r="G758" s="57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>
      <c r="A759" s="57"/>
      <c r="B759" s="57"/>
      <c r="C759" s="57"/>
      <c r="D759" s="57"/>
      <c r="E759" s="57"/>
      <c r="F759" s="57"/>
      <c r="G759" s="57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>
      <c r="A760" s="57"/>
      <c r="B760" s="57"/>
      <c r="C760" s="57"/>
      <c r="D760" s="57"/>
      <c r="E760" s="57"/>
      <c r="F760" s="57"/>
      <c r="G760" s="57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>
      <c r="A761" s="57"/>
      <c r="B761" s="57"/>
      <c r="C761" s="57"/>
      <c r="D761" s="57"/>
      <c r="E761" s="57"/>
      <c r="F761" s="57"/>
      <c r="G761" s="57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>
      <c r="A762" s="57"/>
      <c r="B762" s="57"/>
      <c r="C762" s="57"/>
      <c r="D762" s="57"/>
      <c r="E762" s="57"/>
      <c r="F762" s="57"/>
      <c r="G762" s="57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>
      <c r="A763" s="57"/>
      <c r="B763" s="57"/>
      <c r="C763" s="57"/>
      <c r="D763" s="57"/>
      <c r="E763" s="57"/>
      <c r="F763" s="57"/>
      <c r="G763" s="57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>
      <c r="A764" s="57"/>
      <c r="B764" s="57"/>
      <c r="C764" s="57"/>
      <c r="D764" s="57"/>
      <c r="E764" s="57"/>
      <c r="F764" s="57"/>
      <c r="G764" s="57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>
      <c r="A765" s="57"/>
      <c r="B765" s="57"/>
      <c r="C765" s="57"/>
      <c r="D765" s="57"/>
      <c r="E765" s="57"/>
      <c r="F765" s="57"/>
      <c r="G765" s="57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>
      <c r="A766" s="57"/>
      <c r="B766" s="57"/>
      <c r="C766" s="57"/>
      <c r="D766" s="57"/>
      <c r="E766" s="57"/>
      <c r="F766" s="57"/>
      <c r="G766" s="57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>
      <c r="A767" s="57"/>
      <c r="B767" s="57"/>
      <c r="C767" s="57"/>
      <c r="D767" s="57"/>
      <c r="E767" s="57"/>
      <c r="F767" s="57"/>
      <c r="G767" s="57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>
      <c r="A768" s="57"/>
      <c r="B768" s="57"/>
      <c r="C768" s="57"/>
      <c r="D768" s="57"/>
      <c r="E768" s="57"/>
      <c r="F768" s="57"/>
      <c r="G768" s="57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>
      <c r="A769" s="57"/>
      <c r="B769" s="57"/>
      <c r="C769" s="57"/>
      <c r="D769" s="57"/>
      <c r="E769" s="57"/>
      <c r="F769" s="57"/>
      <c r="G769" s="57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>
      <c r="A770" s="57"/>
      <c r="B770" s="57"/>
      <c r="C770" s="57"/>
      <c r="D770" s="57"/>
      <c r="E770" s="57"/>
      <c r="F770" s="57"/>
      <c r="G770" s="57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>
      <c r="A771" s="57"/>
      <c r="B771" s="57"/>
      <c r="C771" s="57"/>
      <c r="D771" s="57"/>
      <c r="E771" s="57"/>
      <c r="F771" s="57"/>
      <c r="G771" s="57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>
      <c r="A772" s="57"/>
      <c r="B772" s="57"/>
      <c r="C772" s="57"/>
      <c r="D772" s="57"/>
      <c r="E772" s="57"/>
      <c r="F772" s="57"/>
      <c r="G772" s="57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>
      <c r="A773" s="57"/>
      <c r="B773" s="57"/>
      <c r="C773" s="57"/>
      <c r="D773" s="57"/>
      <c r="E773" s="57"/>
      <c r="F773" s="57"/>
      <c r="G773" s="57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>
      <c r="A774" s="57"/>
      <c r="B774" s="57"/>
      <c r="C774" s="57"/>
      <c r="D774" s="57"/>
      <c r="E774" s="57"/>
      <c r="F774" s="57"/>
      <c r="G774" s="57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>
      <c r="A775" s="57"/>
      <c r="B775" s="57"/>
      <c r="C775" s="57"/>
      <c r="D775" s="57"/>
      <c r="E775" s="57"/>
      <c r="F775" s="57"/>
      <c r="G775" s="57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>
      <c r="A776" s="57"/>
      <c r="B776" s="57"/>
      <c r="C776" s="57"/>
      <c r="D776" s="57"/>
      <c r="E776" s="57"/>
      <c r="F776" s="57"/>
      <c r="G776" s="57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>
      <c r="A777" s="57"/>
      <c r="B777" s="57"/>
      <c r="C777" s="57"/>
      <c r="D777" s="57"/>
      <c r="E777" s="57"/>
      <c r="F777" s="57"/>
      <c r="G777" s="57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>
      <c r="A778" s="57"/>
      <c r="B778" s="57"/>
      <c r="C778" s="57"/>
      <c r="D778" s="57"/>
      <c r="E778" s="57"/>
      <c r="F778" s="57"/>
      <c r="G778" s="57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>
      <c r="A779" s="57"/>
      <c r="B779" s="57"/>
      <c r="C779" s="57"/>
      <c r="D779" s="57"/>
      <c r="E779" s="57"/>
      <c r="F779" s="57"/>
      <c r="G779" s="57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>
      <c r="A780" s="57"/>
      <c r="B780" s="57"/>
      <c r="C780" s="57"/>
      <c r="D780" s="57"/>
      <c r="E780" s="57"/>
      <c r="F780" s="57"/>
      <c r="G780" s="57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>
      <c r="A781" s="57"/>
      <c r="B781" s="57"/>
      <c r="C781" s="57"/>
      <c r="D781" s="57"/>
      <c r="E781" s="57"/>
      <c r="F781" s="57"/>
      <c r="G781" s="57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>
      <c r="A782" s="57"/>
      <c r="B782" s="57"/>
      <c r="C782" s="57"/>
      <c r="D782" s="57"/>
      <c r="E782" s="57"/>
      <c r="F782" s="57"/>
      <c r="G782" s="57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>
      <c r="A783" s="57"/>
      <c r="B783" s="57"/>
      <c r="C783" s="57"/>
      <c r="D783" s="57"/>
      <c r="E783" s="57"/>
      <c r="F783" s="57"/>
      <c r="G783" s="57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>
      <c r="A784" s="57"/>
      <c r="B784" s="57"/>
      <c r="C784" s="57"/>
      <c r="D784" s="57"/>
      <c r="E784" s="57"/>
      <c r="F784" s="57"/>
      <c r="G784" s="57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>
      <c r="A785" s="57"/>
      <c r="B785" s="57"/>
      <c r="C785" s="57"/>
      <c r="D785" s="57"/>
      <c r="E785" s="57"/>
      <c r="F785" s="57"/>
      <c r="G785" s="57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>
      <c r="A786" s="57"/>
      <c r="B786" s="57"/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>
      <c r="A787" s="57"/>
      <c r="B787" s="57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>
      <c r="A788" s="57"/>
      <c r="B788" s="57"/>
      <c r="C788" s="57"/>
      <c r="D788" s="57"/>
      <c r="E788" s="57"/>
      <c r="F788" s="57"/>
      <c r="G788" s="57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>
      <c r="A789" s="57"/>
      <c r="B789" s="57"/>
      <c r="C789" s="57"/>
      <c r="D789" s="57"/>
      <c r="E789" s="57"/>
      <c r="F789" s="57"/>
      <c r="G789" s="57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>
      <c r="A790" s="57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>
      <c r="A791" s="57"/>
      <c r="B791" s="57"/>
      <c r="C791" s="57"/>
      <c r="D791" s="57"/>
      <c r="E791" s="57"/>
      <c r="F791" s="57"/>
      <c r="G791" s="57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>
      <c r="A792" s="57"/>
      <c r="B792" s="57"/>
      <c r="C792" s="57"/>
      <c r="D792" s="57"/>
      <c r="E792" s="57"/>
      <c r="F792" s="57"/>
      <c r="G792" s="57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>
      <c r="A793" s="57"/>
      <c r="B793" s="57"/>
      <c r="C793" s="57"/>
      <c r="D793" s="57"/>
      <c r="E793" s="57"/>
      <c r="F793" s="57"/>
      <c r="G793" s="57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>
      <c r="A794" s="57"/>
      <c r="B794" s="57"/>
      <c r="C794" s="57"/>
      <c r="D794" s="57"/>
      <c r="E794" s="57"/>
      <c r="F794" s="57"/>
      <c r="G794" s="57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>
      <c r="A795" s="57"/>
      <c r="B795" s="57"/>
      <c r="C795" s="57"/>
      <c r="D795" s="57"/>
      <c r="E795" s="57"/>
      <c r="F795" s="57"/>
      <c r="G795" s="57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>
      <c r="A796" s="57"/>
      <c r="B796" s="57"/>
      <c r="C796" s="57"/>
      <c r="D796" s="57"/>
      <c r="E796" s="57"/>
      <c r="F796" s="57"/>
      <c r="G796" s="57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>
      <c r="A797" s="57"/>
      <c r="B797" s="57"/>
      <c r="C797" s="57"/>
      <c r="D797" s="57"/>
      <c r="E797" s="57"/>
      <c r="F797" s="57"/>
      <c r="G797" s="57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>
      <c r="A798" s="57"/>
      <c r="B798" s="57"/>
      <c r="C798" s="57"/>
      <c r="D798" s="57"/>
      <c r="E798" s="57"/>
      <c r="F798" s="57"/>
      <c r="G798" s="57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>
      <c r="A799" s="57"/>
      <c r="B799" s="57"/>
      <c r="C799" s="57"/>
      <c r="D799" s="57"/>
      <c r="E799" s="57"/>
      <c r="F799" s="57"/>
      <c r="G799" s="57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>
      <c r="A800" s="57"/>
      <c r="B800" s="57"/>
      <c r="C800" s="57"/>
      <c r="D800" s="57"/>
      <c r="E800" s="57"/>
      <c r="F800" s="57"/>
      <c r="G800" s="57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>
      <c r="A801" s="57"/>
      <c r="B801" s="57"/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>
      <c r="A802" s="57"/>
      <c r="B802" s="57"/>
      <c r="C802" s="57"/>
      <c r="D802" s="57"/>
      <c r="E802" s="57"/>
      <c r="F802" s="57"/>
      <c r="G802" s="57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>
      <c r="A803" s="57"/>
      <c r="B803" s="57"/>
      <c r="C803" s="57"/>
      <c r="D803" s="57"/>
      <c r="E803" s="57"/>
      <c r="F803" s="57"/>
      <c r="G803" s="57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>
      <c r="A804" s="57"/>
      <c r="B804" s="57"/>
      <c r="C804" s="57"/>
      <c r="D804" s="57"/>
      <c r="E804" s="57"/>
      <c r="F804" s="57"/>
      <c r="G804" s="57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>
      <c r="A805" s="57"/>
      <c r="B805" s="57"/>
      <c r="C805" s="57"/>
      <c r="D805" s="57"/>
      <c r="E805" s="57"/>
      <c r="F805" s="57"/>
      <c r="G805" s="57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>
      <c r="A806" s="57"/>
      <c r="B806" s="57"/>
      <c r="C806" s="57"/>
      <c r="D806" s="57"/>
      <c r="E806" s="57"/>
      <c r="F806" s="57"/>
      <c r="G806" s="57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>
      <c r="A807" s="57"/>
      <c r="B807" s="57"/>
      <c r="C807" s="57"/>
      <c r="D807" s="57"/>
      <c r="E807" s="57"/>
      <c r="F807" s="57"/>
      <c r="G807" s="57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>
      <c r="A808" s="57"/>
      <c r="B808" s="57"/>
      <c r="C808" s="57"/>
      <c r="D808" s="57"/>
      <c r="E808" s="57"/>
      <c r="F808" s="57"/>
      <c r="G808" s="57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>
      <c r="A809" s="57"/>
      <c r="B809" s="57"/>
      <c r="C809" s="57"/>
      <c r="D809" s="57"/>
      <c r="E809" s="57"/>
      <c r="F809" s="57"/>
      <c r="G809" s="57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>
      <c r="A810" s="57"/>
      <c r="B810" s="57"/>
      <c r="C810" s="57"/>
      <c r="D810" s="57"/>
      <c r="E810" s="57"/>
      <c r="F810" s="57"/>
      <c r="G810" s="57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>
      <c r="A811" s="57"/>
      <c r="B811" s="57"/>
      <c r="C811" s="57"/>
      <c r="D811" s="57"/>
      <c r="E811" s="57"/>
      <c r="F811" s="57"/>
      <c r="G811" s="57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>
      <c r="A812" s="57"/>
      <c r="B812" s="57"/>
      <c r="C812" s="57"/>
      <c r="D812" s="57"/>
      <c r="E812" s="57"/>
      <c r="F812" s="57"/>
      <c r="G812" s="57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>
      <c r="A813" s="57"/>
      <c r="B813" s="57"/>
      <c r="C813" s="57"/>
      <c r="D813" s="57"/>
      <c r="E813" s="57"/>
      <c r="F813" s="57"/>
      <c r="G813" s="57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>
      <c r="A814" s="57"/>
      <c r="B814" s="57"/>
      <c r="C814" s="57"/>
      <c r="D814" s="57"/>
      <c r="E814" s="57"/>
      <c r="F814" s="57"/>
      <c r="G814" s="57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>
      <c r="A815" s="57"/>
      <c r="B815" s="57"/>
      <c r="C815" s="57"/>
      <c r="D815" s="57"/>
      <c r="E815" s="57"/>
      <c r="F815" s="57"/>
      <c r="G815" s="57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>
      <c r="A816" s="57"/>
      <c r="B816" s="57"/>
      <c r="C816" s="57"/>
      <c r="D816" s="57"/>
      <c r="E816" s="57"/>
      <c r="F816" s="57"/>
      <c r="G816" s="57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>
      <c r="A817" s="57"/>
      <c r="B817" s="57"/>
      <c r="C817" s="57"/>
      <c r="D817" s="57"/>
      <c r="E817" s="57"/>
      <c r="F817" s="57"/>
      <c r="G817" s="57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>
      <c r="A818" s="57"/>
      <c r="B818" s="57"/>
      <c r="C818" s="57"/>
      <c r="D818" s="57"/>
      <c r="E818" s="57"/>
      <c r="F818" s="57"/>
      <c r="G818" s="57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>
      <c r="A819" s="57"/>
      <c r="B819" s="57"/>
      <c r="C819" s="57"/>
      <c r="D819" s="57"/>
      <c r="E819" s="57"/>
      <c r="F819" s="57"/>
      <c r="G819" s="57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>
      <c r="A820" s="57"/>
      <c r="B820" s="57"/>
      <c r="C820" s="57"/>
      <c r="D820" s="57"/>
      <c r="E820" s="57"/>
      <c r="F820" s="57"/>
      <c r="G820" s="57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>
      <c r="A821" s="57"/>
      <c r="B821" s="57"/>
      <c r="C821" s="57"/>
      <c r="D821" s="57"/>
      <c r="E821" s="57"/>
      <c r="F821" s="57"/>
      <c r="G821" s="57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>
      <c r="A822" s="57"/>
      <c r="B822" s="57"/>
      <c r="C822" s="57"/>
      <c r="D822" s="57"/>
      <c r="E822" s="57"/>
      <c r="F822" s="57"/>
      <c r="G822" s="57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>
      <c r="A823" s="57"/>
      <c r="B823" s="57"/>
      <c r="C823" s="57"/>
      <c r="D823" s="57"/>
      <c r="E823" s="57"/>
      <c r="F823" s="57"/>
      <c r="G823" s="57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>
      <c r="A824" s="57"/>
      <c r="B824" s="57"/>
      <c r="C824" s="57"/>
      <c r="D824" s="57"/>
      <c r="E824" s="57"/>
      <c r="F824" s="57"/>
      <c r="G824" s="57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>
      <c r="A825" s="57"/>
      <c r="B825" s="57"/>
      <c r="C825" s="57"/>
      <c r="D825" s="57"/>
      <c r="E825" s="57"/>
      <c r="F825" s="57"/>
      <c r="G825" s="57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>
      <c r="A826" s="57"/>
      <c r="B826" s="57"/>
      <c r="C826" s="57"/>
      <c r="D826" s="57"/>
      <c r="E826" s="57"/>
      <c r="F826" s="57"/>
      <c r="G826" s="57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>
      <c r="A827" s="57"/>
      <c r="B827" s="57"/>
      <c r="C827" s="57"/>
      <c r="D827" s="57"/>
      <c r="E827" s="57"/>
      <c r="F827" s="57"/>
      <c r="G827" s="57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>
      <c r="A828" s="57"/>
      <c r="B828" s="57"/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>
      <c r="A829" s="57"/>
      <c r="B829" s="57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>
      <c r="A830" s="57"/>
      <c r="B830" s="57"/>
      <c r="C830" s="57"/>
      <c r="D830" s="57"/>
      <c r="E830" s="57"/>
      <c r="F830" s="57"/>
      <c r="G830" s="57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>
      <c r="A831" s="57"/>
      <c r="B831" s="57"/>
      <c r="C831" s="57"/>
      <c r="D831" s="57"/>
      <c r="E831" s="57"/>
      <c r="F831" s="57"/>
      <c r="G831" s="57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>
      <c r="A832" s="57"/>
      <c r="B832" s="57"/>
      <c r="C832" s="57"/>
      <c r="D832" s="57"/>
      <c r="E832" s="57"/>
      <c r="F832" s="57"/>
      <c r="G832" s="57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>
      <c r="A833" s="57"/>
      <c r="B833" s="57"/>
      <c r="C833" s="57"/>
      <c r="D833" s="57"/>
      <c r="E833" s="57"/>
      <c r="F833" s="57"/>
      <c r="G833" s="57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>
      <c r="A834" s="57"/>
      <c r="B834" s="57"/>
      <c r="C834" s="57"/>
      <c r="D834" s="57"/>
      <c r="E834" s="57"/>
      <c r="F834" s="57"/>
      <c r="G834" s="57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>
      <c r="A835" s="57"/>
      <c r="B835" s="57"/>
      <c r="C835" s="57"/>
      <c r="D835" s="57"/>
      <c r="E835" s="57"/>
      <c r="F835" s="57"/>
      <c r="G835" s="57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>
      <c r="A836" s="57"/>
      <c r="B836" s="57"/>
      <c r="C836" s="57"/>
      <c r="D836" s="57"/>
      <c r="E836" s="57"/>
      <c r="F836" s="57"/>
      <c r="G836" s="57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>
      <c r="A837" s="57"/>
      <c r="B837" s="57"/>
      <c r="C837" s="57"/>
      <c r="D837" s="57"/>
      <c r="E837" s="57"/>
      <c r="F837" s="57"/>
      <c r="G837" s="57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>
      <c r="A838" s="57"/>
      <c r="B838" s="57"/>
      <c r="C838" s="57"/>
      <c r="D838" s="57"/>
      <c r="E838" s="57"/>
      <c r="F838" s="57"/>
      <c r="G838" s="57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>
      <c r="A839" s="57"/>
      <c r="B839" s="57"/>
      <c r="C839" s="57"/>
      <c r="D839" s="57"/>
      <c r="E839" s="57"/>
      <c r="F839" s="57"/>
      <c r="G839" s="57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>
      <c r="A840" s="57"/>
      <c r="B840" s="57"/>
      <c r="C840" s="57"/>
      <c r="D840" s="57"/>
      <c r="E840" s="57"/>
      <c r="F840" s="57"/>
      <c r="G840" s="57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>
      <c r="A841" s="57"/>
      <c r="B841" s="57"/>
      <c r="C841" s="57"/>
      <c r="D841" s="57"/>
      <c r="E841" s="57"/>
      <c r="F841" s="57"/>
      <c r="G841" s="57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>
      <c r="A842" s="57"/>
      <c r="B842" s="57"/>
      <c r="C842" s="57"/>
      <c r="D842" s="57"/>
      <c r="E842" s="57"/>
      <c r="F842" s="57"/>
      <c r="G842" s="57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>
      <c r="A843" s="57"/>
      <c r="B843" s="57"/>
      <c r="C843" s="57"/>
      <c r="D843" s="57"/>
      <c r="E843" s="57"/>
      <c r="F843" s="57"/>
      <c r="G843" s="57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>
      <c r="A844" s="57"/>
      <c r="B844" s="57"/>
      <c r="C844" s="57"/>
      <c r="D844" s="57"/>
      <c r="E844" s="57"/>
      <c r="F844" s="57"/>
      <c r="G844" s="57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>
      <c r="A845" s="57"/>
      <c r="B845" s="57"/>
      <c r="C845" s="57"/>
      <c r="D845" s="57"/>
      <c r="E845" s="57"/>
      <c r="F845" s="57"/>
      <c r="G845" s="57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>
      <c r="A846" s="57"/>
      <c r="B846" s="57"/>
      <c r="C846" s="57"/>
      <c r="D846" s="57"/>
      <c r="E846" s="57"/>
      <c r="F846" s="57"/>
      <c r="G846" s="57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>
      <c r="A847" s="57"/>
      <c r="B847" s="57"/>
      <c r="C847" s="57"/>
      <c r="D847" s="57"/>
      <c r="E847" s="57"/>
      <c r="F847" s="57"/>
      <c r="G847" s="57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>
      <c r="A848" s="57"/>
      <c r="B848" s="57"/>
      <c r="C848" s="57"/>
      <c r="D848" s="57"/>
      <c r="E848" s="57"/>
      <c r="F848" s="57"/>
      <c r="G848" s="57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>
      <c r="A849" s="57"/>
      <c r="B849" s="57"/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>
      <c r="A850" s="57"/>
      <c r="B850" s="57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>
      <c r="A851" s="57"/>
      <c r="B851" s="57"/>
      <c r="C851" s="57"/>
      <c r="D851" s="57"/>
      <c r="E851" s="57"/>
      <c r="F851" s="57"/>
      <c r="G851" s="57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>
      <c r="A852" s="57"/>
      <c r="B852" s="57"/>
      <c r="C852" s="57"/>
      <c r="D852" s="57"/>
      <c r="E852" s="57"/>
      <c r="F852" s="57"/>
      <c r="G852" s="57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>
      <c r="A853" s="57"/>
      <c r="B853" s="57"/>
      <c r="C853" s="57"/>
      <c r="D853" s="57"/>
      <c r="E853" s="57"/>
      <c r="F853" s="57"/>
      <c r="G853" s="57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>
      <c r="A854" s="57"/>
      <c r="B854" s="57"/>
      <c r="C854" s="57"/>
      <c r="D854" s="57"/>
      <c r="E854" s="57"/>
      <c r="F854" s="57"/>
      <c r="G854" s="57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>
      <c r="A855" s="57"/>
      <c r="B855" s="57"/>
      <c r="C855" s="57"/>
      <c r="D855" s="57"/>
      <c r="E855" s="57"/>
      <c r="F855" s="57"/>
      <c r="G855" s="57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>
      <c r="A856" s="57"/>
      <c r="B856" s="57"/>
      <c r="C856" s="57"/>
      <c r="D856" s="57"/>
      <c r="E856" s="57"/>
      <c r="F856" s="57"/>
      <c r="G856" s="57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>
      <c r="A857" s="57"/>
      <c r="B857" s="57"/>
      <c r="C857" s="57"/>
      <c r="D857" s="57"/>
      <c r="E857" s="57"/>
      <c r="F857" s="57"/>
      <c r="G857" s="57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>
      <c r="A858" s="57"/>
      <c r="B858" s="57"/>
      <c r="C858" s="57"/>
      <c r="D858" s="57"/>
      <c r="E858" s="57"/>
      <c r="F858" s="57"/>
      <c r="G858" s="57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>
      <c r="A859" s="57"/>
      <c r="B859" s="57"/>
      <c r="C859" s="57"/>
      <c r="D859" s="57"/>
      <c r="E859" s="57"/>
      <c r="F859" s="57"/>
      <c r="G859" s="57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>
      <c r="A860" s="57"/>
      <c r="B860" s="57"/>
      <c r="C860" s="57"/>
      <c r="D860" s="57"/>
      <c r="E860" s="57"/>
      <c r="F860" s="57"/>
      <c r="G860" s="57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>
      <c r="A861" s="57"/>
      <c r="B861" s="57"/>
      <c r="C861" s="57"/>
      <c r="D861" s="57"/>
      <c r="E861" s="57"/>
      <c r="F861" s="57"/>
      <c r="G861" s="57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>
      <c r="A862" s="57"/>
      <c r="B862" s="57"/>
      <c r="C862" s="57"/>
      <c r="D862" s="57"/>
      <c r="E862" s="57"/>
      <c r="F862" s="57"/>
      <c r="G862" s="57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>
      <c r="A863" s="57"/>
      <c r="B863" s="57"/>
      <c r="C863" s="57"/>
      <c r="D863" s="57"/>
      <c r="E863" s="57"/>
      <c r="F863" s="57"/>
      <c r="G863" s="57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>
      <c r="A864" s="57"/>
      <c r="B864" s="57"/>
      <c r="C864" s="57"/>
      <c r="D864" s="57"/>
      <c r="E864" s="57"/>
      <c r="F864" s="57"/>
      <c r="G864" s="57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>
      <c r="A865" s="57"/>
      <c r="B865" s="57"/>
      <c r="C865" s="57"/>
      <c r="D865" s="57"/>
      <c r="E865" s="57"/>
      <c r="F865" s="57"/>
      <c r="G865" s="57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>
      <c r="A866" s="57"/>
      <c r="B866" s="57"/>
      <c r="C866" s="57"/>
      <c r="D866" s="57"/>
      <c r="E866" s="57"/>
      <c r="F866" s="57"/>
      <c r="G866" s="57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>
      <c r="A867" s="57"/>
      <c r="B867" s="57"/>
      <c r="C867" s="57"/>
      <c r="D867" s="57"/>
      <c r="E867" s="57"/>
      <c r="F867" s="57"/>
      <c r="G867" s="57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>
      <c r="A868" s="57"/>
      <c r="B868" s="57"/>
      <c r="C868" s="57"/>
      <c r="D868" s="57"/>
      <c r="E868" s="57"/>
      <c r="F868" s="57"/>
      <c r="G868" s="57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>
      <c r="A869" s="57"/>
      <c r="B869" s="57"/>
      <c r="C869" s="57"/>
      <c r="D869" s="57"/>
      <c r="E869" s="57"/>
      <c r="F869" s="57"/>
      <c r="G869" s="57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>
      <c r="A870" s="57"/>
      <c r="B870" s="57"/>
      <c r="C870" s="57"/>
      <c r="D870" s="57"/>
      <c r="E870" s="57"/>
      <c r="F870" s="57"/>
      <c r="G870" s="57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>
      <c r="A871" s="57"/>
      <c r="B871" s="57"/>
      <c r="C871" s="57"/>
      <c r="D871" s="57"/>
      <c r="E871" s="57"/>
      <c r="F871" s="57"/>
      <c r="G871" s="57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>
      <c r="A872" s="57"/>
      <c r="B872" s="57"/>
      <c r="C872" s="57"/>
      <c r="D872" s="57"/>
      <c r="E872" s="57"/>
      <c r="F872" s="57"/>
      <c r="G872" s="57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>
      <c r="A873" s="57"/>
      <c r="B873" s="57"/>
      <c r="C873" s="57"/>
      <c r="D873" s="57"/>
      <c r="E873" s="57"/>
      <c r="F873" s="57"/>
      <c r="G873" s="57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>
      <c r="A874" s="57"/>
      <c r="B874" s="57"/>
      <c r="C874" s="57"/>
      <c r="D874" s="57"/>
      <c r="E874" s="57"/>
      <c r="F874" s="57"/>
      <c r="G874" s="57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>
      <c r="A875" s="57"/>
      <c r="B875" s="57"/>
      <c r="C875" s="57"/>
      <c r="D875" s="57"/>
      <c r="E875" s="57"/>
      <c r="F875" s="57"/>
      <c r="G875" s="57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>
      <c r="A876" s="57"/>
      <c r="B876" s="57"/>
      <c r="C876" s="57"/>
      <c r="D876" s="57"/>
      <c r="E876" s="57"/>
      <c r="F876" s="57"/>
      <c r="G876" s="57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>
      <c r="A877" s="57"/>
      <c r="B877" s="57"/>
      <c r="C877" s="57"/>
      <c r="D877" s="57"/>
      <c r="E877" s="57"/>
      <c r="F877" s="57"/>
      <c r="G877" s="57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>
      <c r="A878" s="57"/>
      <c r="B878" s="57"/>
      <c r="C878" s="57"/>
      <c r="D878" s="57"/>
      <c r="E878" s="57"/>
      <c r="F878" s="57"/>
      <c r="G878" s="57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>
      <c r="A879" s="57"/>
      <c r="B879" s="57"/>
      <c r="C879" s="57"/>
      <c r="D879" s="57"/>
      <c r="E879" s="57"/>
      <c r="F879" s="57"/>
      <c r="G879" s="57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>
      <c r="A880" s="57"/>
      <c r="B880" s="57"/>
      <c r="C880" s="57"/>
      <c r="D880" s="57"/>
      <c r="E880" s="57"/>
      <c r="F880" s="57"/>
      <c r="G880" s="57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>
      <c r="A881" s="57"/>
      <c r="B881" s="57"/>
      <c r="C881" s="57"/>
      <c r="D881" s="57"/>
      <c r="E881" s="57"/>
      <c r="F881" s="57"/>
      <c r="G881" s="57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>
      <c r="A882" s="57"/>
      <c r="B882" s="57"/>
      <c r="C882" s="57"/>
      <c r="D882" s="57"/>
      <c r="E882" s="57"/>
      <c r="F882" s="57"/>
      <c r="G882" s="57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>
      <c r="A883" s="57"/>
      <c r="B883" s="57"/>
      <c r="C883" s="57"/>
      <c r="D883" s="57"/>
      <c r="E883" s="57"/>
      <c r="F883" s="57"/>
      <c r="G883" s="57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>
      <c r="A884" s="57"/>
      <c r="B884" s="57"/>
      <c r="C884" s="57"/>
      <c r="D884" s="57"/>
      <c r="E884" s="57"/>
      <c r="F884" s="57"/>
      <c r="G884" s="57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>
      <c r="A885" s="57"/>
      <c r="B885" s="57"/>
      <c r="C885" s="57"/>
      <c r="D885" s="57"/>
      <c r="E885" s="57"/>
      <c r="F885" s="57"/>
      <c r="G885" s="57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>
      <c r="A886" s="57"/>
      <c r="B886" s="57"/>
      <c r="C886" s="57"/>
      <c r="D886" s="57"/>
      <c r="E886" s="57"/>
      <c r="F886" s="57"/>
      <c r="G886" s="57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>
      <c r="A887" s="57"/>
      <c r="B887" s="57"/>
      <c r="C887" s="57"/>
      <c r="D887" s="57"/>
      <c r="E887" s="57"/>
      <c r="F887" s="57"/>
      <c r="G887" s="57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>
      <c r="A888" s="57"/>
      <c r="B888" s="57"/>
      <c r="C888" s="57"/>
      <c r="D888" s="57"/>
      <c r="E888" s="57"/>
      <c r="F888" s="57"/>
      <c r="G888" s="57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>
      <c r="A889" s="57"/>
      <c r="B889" s="57"/>
      <c r="C889" s="57"/>
      <c r="D889" s="57"/>
      <c r="E889" s="57"/>
      <c r="F889" s="57"/>
      <c r="G889" s="57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>
      <c r="A890" s="57"/>
      <c r="B890" s="57"/>
      <c r="C890" s="57"/>
      <c r="D890" s="57"/>
      <c r="E890" s="57"/>
      <c r="F890" s="57"/>
      <c r="G890" s="57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>
      <c r="A891" s="57"/>
      <c r="B891" s="57"/>
      <c r="C891" s="57"/>
      <c r="D891" s="57"/>
      <c r="E891" s="57"/>
      <c r="F891" s="57"/>
      <c r="G891" s="57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>
      <c r="A892" s="57"/>
      <c r="B892" s="57"/>
      <c r="C892" s="57"/>
      <c r="D892" s="57"/>
      <c r="E892" s="57"/>
      <c r="F892" s="57"/>
      <c r="G892" s="57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>
      <c r="A893" s="57"/>
      <c r="B893" s="57"/>
      <c r="C893" s="57"/>
      <c r="D893" s="57"/>
      <c r="E893" s="57"/>
      <c r="F893" s="57"/>
      <c r="G893" s="57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>
      <c r="A894" s="57"/>
      <c r="B894" s="57"/>
      <c r="C894" s="57"/>
      <c r="D894" s="57"/>
      <c r="E894" s="57"/>
      <c r="F894" s="57"/>
      <c r="G894" s="57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>
      <c r="A895" s="57"/>
      <c r="B895" s="57"/>
      <c r="C895" s="57"/>
      <c r="D895" s="57"/>
      <c r="E895" s="57"/>
      <c r="F895" s="57"/>
      <c r="G895" s="57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>
      <c r="A896" s="57"/>
      <c r="B896" s="57"/>
      <c r="C896" s="57"/>
      <c r="D896" s="57"/>
      <c r="E896" s="57"/>
      <c r="F896" s="57"/>
      <c r="G896" s="57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>
      <c r="A897" s="57"/>
      <c r="B897" s="57"/>
      <c r="C897" s="57"/>
      <c r="D897" s="57"/>
      <c r="E897" s="57"/>
      <c r="F897" s="57"/>
      <c r="G897" s="57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>
      <c r="A898" s="57"/>
      <c r="B898" s="57"/>
      <c r="C898" s="57"/>
      <c r="D898" s="57"/>
      <c r="E898" s="57"/>
      <c r="F898" s="57"/>
      <c r="G898" s="57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>
      <c r="A899" s="57"/>
      <c r="B899" s="57"/>
      <c r="C899" s="57"/>
      <c r="D899" s="57"/>
      <c r="E899" s="57"/>
      <c r="F899" s="57"/>
      <c r="G899" s="57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>
      <c r="A900" s="57"/>
      <c r="B900" s="57"/>
      <c r="C900" s="57"/>
      <c r="D900" s="57"/>
      <c r="E900" s="57"/>
      <c r="F900" s="57"/>
      <c r="G900" s="57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>
      <c r="A901" s="57"/>
      <c r="B901" s="57"/>
      <c r="C901" s="57"/>
      <c r="D901" s="57"/>
      <c r="E901" s="57"/>
      <c r="F901" s="57"/>
      <c r="G901" s="57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>
      <c r="A902" s="57"/>
      <c r="B902" s="57"/>
      <c r="C902" s="57"/>
      <c r="D902" s="57"/>
      <c r="E902" s="57"/>
      <c r="F902" s="57"/>
      <c r="G902" s="57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>
      <c r="A903" s="57"/>
      <c r="B903" s="57"/>
      <c r="C903" s="57"/>
      <c r="D903" s="57"/>
      <c r="E903" s="57"/>
      <c r="F903" s="57"/>
      <c r="G903" s="57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>
      <c r="A904" s="57"/>
      <c r="B904" s="57"/>
      <c r="C904" s="57"/>
      <c r="D904" s="57"/>
      <c r="E904" s="57"/>
      <c r="F904" s="57"/>
      <c r="G904" s="57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>
      <c r="A905" s="57"/>
      <c r="B905" s="57"/>
      <c r="C905" s="57"/>
      <c r="D905" s="57"/>
      <c r="E905" s="57"/>
      <c r="F905" s="57"/>
      <c r="G905" s="57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>
      <c r="A906" s="57"/>
      <c r="B906" s="57"/>
      <c r="C906" s="57"/>
      <c r="D906" s="57"/>
      <c r="E906" s="57"/>
      <c r="F906" s="57"/>
      <c r="G906" s="57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>
      <c r="A907" s="57"/>
      <c r="B907" s="57"/>
      <c r="C907" s="57"/>
      <c r="D907" s="57"/>
      <c r="E907" s="57"/>
      <c r="F907" s="57"/>
      <c r="G907" s="57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>
      <c r="A908" s="57"/>
      <c r="B908" s="57"/>
      <c r="C908" s="57"/>
      <c r="D908" s="57"/>
      <c r="E908" s="57"/>
      <c r="F908" s="57"/>
      <c r="G908" s="57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>
      <c r="A909" s="57"/>
      <c r="B909" s="57"/>
      <c r="C909" s="57"/>
      <c r="D909" s="57"/>
      <c r="E909" s="57"/>
      <c r="F909" s="57"/>
      <c r="G909" s="57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>
      <c r="A910" s="57"/>
      <c r="B910" s="57"/>
      <c r="C910" s="57"/>
      <c r="D910" s="57"/>
      <c r="E910" s="57"/>
      <c r="F910" s="57"/>
      <c r="G910" s="57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>
      <c r="A911" s="57"/>
      <c r="B911" s="57"/>
      <c r="C911" s="57"/>
      <c r="D911" s="57"/>
      <c r="E911" s="57"/>
      <c r="F911" s="57"/>
      <c r="G911" s="57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>
      <c r="A912" s="57"/>
      <c r="B912" s="57"/>
      <c r="C912" s="57"/>
      <c r="D912" s="57"/>
      <c r="E912" s="57"/>
      <c r="F912" s="57"/>
      <c r="G912" s="57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>
      <c r="A913" s="57"/>
      <c r="B913" s="57"/>
      <c r="C913" s="57"/>
      <c r="D913" s="57"/>
      <c r="E913" s="57"/>
      <c r="F913" s="57"/>
      <c r="G913" s="57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>
      <c r="A914" s="57"/>
      <c r="B914" s="57"/>
      <c r="C914" s="57"/>
      <c r="D914" s="57"/>
      <c r="E914" s="57"/>
      <c r="F914" s="57"/>
      <c r="G914" s="57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>
      <c r="A915" s="57"/>
      <c r="B915" s="57"/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>
      <c r="A916" s="57"/>
      <c r="B916" s="57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>
      <c r="A917" s="57"/>
      <c r="B917" s="57"/>
      <c r="C917" s="57"/>
      <c r="D917" s="57"/>
      <c r="E917" s="57"/>
      <c r="F917" s="57"/>
      <c r="G917" s="57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>
      <c r="A918" s="57"/>
      <c r="B918" s="57"/>
      <c r="C918" s="57"/>
      <c r="D918" s="57"/>
      <c r="E918" s="57"/>
      <c r="F918" s="57"/>
      <c r="G918" s="57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>
      <c r="A919" s="57"/>
      <c r="B919" s="57"/>
      <c r="C919" s="57"/>
      <c r="D919" s="57"/>
      <c r="E919" s="57"/>
      <c r="F919" s="57"/>
      <c r="G919" s="57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>
      <c r="A920" s="57"/>
      <c r="B920" s="57"/>
      <c r="C920" s="57"/>
      <c r="D920" s="57"/>
      <c r="E920" s="57"/>
      <c r="F920" s="57"/>
      <c r="G920" s="57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>
      <c r="A921" s="57"/>
      <c r="B921" s="57"/>
      <c r="C921" s="57"/>
      <c r="D921" s="57"/>
      <c r="E921" s="57"/>
      <c r="F921" s="57"/>
      <c r="G921" s="57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>
      <c r="A922" s="57"/>
      <c r="B922" s="57"/>
      <c r="C922" s="57"/>
      <c r="D922" s="57"/>
      <c r="E922" s="57"/>
      <c r="F922" s="57"/>
      <c r="G922" s="57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>
      <c r="A923" s="57"/>
      <c r="B923" s="57"/>
      <c r="C923" s="57"/>
      <c r="D923" s="57"/>
      <c r="E923" s="57"/>
      <c r="F923" s="57"/>
      <c r="G923" s="57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>
      <c r="A924" s="57"/>
      <c r="B924" s="57"/>
      <c r="C924" s="57"/>
      <c r="D924" s="57"/>
      <c r="E924" s="57"/>
      <c r="F924" s="57"/>
      <c r="G924" s="57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>
      <c r="A925" s="57"/>
      <c r="B925" s="57"/>
      <c r="C925" s="57"/>
      <c r="D925" s="57"/>
      <c r="E925" s="57"/>
      <c r="F925" s="57"/>
      <c r="G925" s="57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>
      <c r="A926" s="57"/>
      <c r="B926" s="57"/>
      <c r="C926" s="57"/>
      <c r="D926" s="57"/>
      <c r="E926" s="57"/>
      <c r="F926" s="57"/>
      <c r="G926" s="57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>
      <c r="A927" s="57"/>
      <c r="B927" s="57"/>
      <c r="C927" s="57"/>
      <c r="D927" s="57"/>
      <c r="E927" s="57"/>
      <c r="F927" s="57"/>
      <c r="G927" s="57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>
      <c r="A928" s="57"/>
      <c r="B928" s="57"/>
      <c r="C928" s="57"/>
      <c r="D928" s="57"/>
      <c r="E928" s="57"/>
      <c r="F928" s="57"/>
      <c r="G928" s="57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>
      <c r="A930" s="57"/>
      <c r="B930" s="57"/>
      <c r="C930" s="57"/>
      <c r="D930" s="57"/>
      <c r="E930" s="57"/>
      <c r="F930" s="57"/>
      <c r="G930" s="57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>
      <c r="A931" s="57"/>
      <c r="B931" s="57"/>
      <c r="C931" s="57"/>
      <c r="D931" s="57"/>
      <c r="E931" s="57"/>
      <c r="F931" s="57"/>
      <c r="G931" s="57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>
      <c r="A932" s="57"/>
      <c r="B932" s="57"/>
      <c r="C932" s="57"/>
      <c r="D932" s="57"/>
      <c r="E932" s="57"/>
      <c r="F932" s="57"/>
      <c r="G932" s="57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>
      <c r="A933" s="57"/>
      <c r="B933" s="57"/>
      <c r="C933" s="57"/>
      <c r="D933" s="57"/>
      <c r="E933" s="57"/>
      <c r="F933" s="57"/>
      <c r="G933" s="57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>
      <c r="A934" s="57"/>
      <c r="B934" s="57"/>
      <c r="C934" s="57"/>
      <c r="D934" s="57"/>
      <c r="E934" s="57"/>
      <c r="F934" s="57"/>
      <c r="G934" s="57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>
      <c r="A935" s="57"/>
      <c r="B935" s="57"/>
      <c r="C935" s="57"/>
      <c r="D935" s="57"/>
      <c r="E935" s="57"/>
      <c r="F935" s="57"/>
      <c r="G935" s="57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>
      <c r="A936" s="57"/>
      <c r="B936" s="57"/>
      <c r="C936" s="57"/>
      <c r="D936" s="57"/>
      <c r="E936" s="57"/>
      <c r="F936" s="57"/>
      <c r="G936" s="57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>
      <c r="A937" s="57"/>
      <c r="B937" s="57"/>
      <c r="C937" s="57"/>
      <c r="D937" s="57"/>
      <c r="E937" s="57"/>
      <c r="F937" s="57"/>
      <c r="G937" s="57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>
      <c r="A938" s="57"/>
      <c r="B938" s="57"/>
      <c r="C938" s="57"/>
      <c r="D938" s="57"/>
      <c r="E938" s="57"/>
      <c r="F938" s="57"/>
      <c r="G938" s="57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>
      <c r="A939" s="57"/>
      <c r="B939" s="57"/>
      <c r="C939" s="57"/>
      <c r="D939" s="57"/>
      <c r="E939" s="57"/>
      <c r="F939" s="57"/>
      <c r="G939" s="57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>
      <c r="A940" s="57"/>
      <c r="B940" s="57"/>
      <c r="C940" s="57"/>
      <c r="D940" s="57"/>
      <c r="E940" s="57"/>
      <c r="F940" s="57"/>
      <c r="G940" s="57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>
      <c r="A941" s="57"/>
      <c r="B941" s="57"/>
      <c r="C941" s="57"/>
      <c r="D941" s="57"/>
      <c r="E941" s="57"/>
      <c r="F941" s="57"/>
      <c r="G941" s="57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  <row r="942">
      <c r="A942" s="57"/>
      <c r="B942" s="57"/>
      <c r="C942" s="57"/>
      <c r="D942" s="57"/>
      <c r="E942" s="57"/>
      <c r="F942" s="57"/>
      <c r="G942" s="57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</row>
    <row r="943">
      <c r="A943" s="57"/>
      <c r="B943" s="57"/>
      <c r="C943" s="57"/>
      <c r="D943" s="57"/>
      <c r="E943" s="57"/>
      <c r="F943" s="57"/>
      <c r="G943" s="57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</row>
    <row r="944">
      <c r="A944" s="57"/>
      <c r="B944" s="57"/>
      <c r="C944" s="57"/>
      <c r="D944" s="57"/>
      <c r="E944" s="57"/>
      <c r="F944" s="57"/>
      <c r="G944" s="57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</row>
    <row r="945">
      <c r="A945" s="57"/>
      <c r="B945" s="57"/>
      <c r="C945" s="57"/>
      <c r="D945" s="57"/>
      <c r="E945" s="57"/>
      <c r="F945" s="57"/>
      <c r="G945" s="57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  <c r="Y945" s="57"/>
      <c r="Z945" s="57"/>
    </row>
    <row r="946">
      <c r="A946" s="57"/>
      <c r="B946" s="57"/>
      <c r="C946" s="57"/>
      <c r="D946" s="57"/>
      <c r="E946" s="57"/>
      <c r="F946" s="57"/>
      <c r="G946" s="57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  <c r="Y946" s="57"/>
      <c r="Z946" s="57"/>
    </row>
    <row r="947">
      <c r="A947" s="57"/>
      <c r="B947" s="57"/>
      <c r="C947" s="57"/>
      <c r="D947" s="57"/>
      <c r="E947" s="57"/>
      <c r="F947" s="57"/>
      <c r="G947" s="57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  <c r="Y947" s="57"/>
      <c r="Z947" s="57"/>
    </row>
    <row r="948">
      <c r="A948" s="57"/>
      <c r="B948" s="57"/>
      <c r="C948" s="57"/>
      <c r="D948" s="57"/>
      <c r="E948" s="57"/>
      <c r="F948" s="57"/>
      <c r="G948" s="57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  <c r="Y948" s="57"/>
      <c r="Z948" s="57"/>
    </row>
    <row r="949">
      <c r="A949" s="57"/>
      <c r="B949" s="57"/>
      <c r="C949" s="57"/>
      <c r="D949" s="57"/>
      <c r="E949" s="57"/>
      <c r="F949" s="57"/>
      <c r="G949" s="57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  <c r="Y949" s="57"/>
      <c r="Z949" s="57"/>
    </row>
    <row r="950">
      <c r="A950" s="57"/>
      <c r="B950" s="57"/>
      <c r="C950" s="57"/>
      <c r="D950" s="57"/>
      <c r="E950" s="57"/>
      <c r="F950" s="57"/>
      <c r="G950" s="57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  <c r="Y950" s="57"/>
      <c r="Z950" s="57"/>
    </row>
    <row r="951">
      <c r="A951" s="57"/>
      <c r="B951" s="57"/>
      <c r="C951" s="57"/>
      <c r="D951" s="57"/>
      <c r="E951" s="57"/>
      <c r="F951" s="57"/>
      <c r="G951" s="57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  <c r="Y951" s="57"/>
      <c r="Z951" s="57"/>
    </row>
    <row r="952">
      <c r="A952" s="57"/>
      <c r="B952" s="57"/>
      <c r="C952" s="57"/>
      <c r="D952" s="57"/>
      <c r="E952" s="57"/>
      <c r="F952" s="57"/>
      <c r="G952" s="57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  <c r="Y952" s="57"/>
      <c r="Z952" s="57"/>
    </row>
    <row r="953">
      <c r="A953" s="57"/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  <c r="Y953" s="57"/>
      <c r="Z953" s="57"/>
    </row>
    <row r="954">
      <c r="A954" s="57"/>
      <c r="B954" s="57"/>
      <c r="C954" s="57"/>
      <c r="D954" s="57"/>
      <c r="E954" s="57"/>
      <c r="F954" s="57"/>
      <c r="G954" s="57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  <c r="Y954" s="57"/>
      <c r="Z954" s="57"/>
    </row>
    <row r="955">
      <c r="A955" s="57"/>
      <c r="B955" s="57"/>
      <c r="C955" s="57"/>
      <c r="D955" s="57"/>
      <c r="E955" s="57"/>
      <c r="F955" s="57"/>
      <c r="G955" s="57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  <c r="Y955" s="57"/>
      <c r="Z955" s="57"/>
    </row>
    <row r="956">
      <c r="A956" s="57"/>
      <c r="B956" s="57"/>
      <c r="C956" s="57"/>
      <c r="D956" s="57"/>
      <c r="E956" s="57"/>
      <c r="F956" s="57"/>
      <c r="G956" s="57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  <c r="Y956" s="57"/>
      <c r="Z956" s="57"/>
    </row>
    <row r="957">
      <c r="A957" s="57"/>
      <c r="B957" s="57"/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  <c r="Y957" s="57"/>
      <c r="Z957" s="57"/>
    </row>
    <row r="958">
      <c r="A958" s="57"/>
      <c r="B958" s="57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  <c r="Y958" s="57"/>
      <c r="Z958" s="57"/>
    </row>
    <row r="959">
      <c r="A959" s="57"/>
      <c r="B959" s="57"/>
      <c r="C959" s="57"/>
      <c r="D959" s="57"/>
      <c r="E959" s="57"/>
      <c r="F959" s="57"/>
      <c r="G959" s="57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  <c r="Y959" s="57"/>
      <c r="Z959" s="57"/>
    </row>
    <row r="960">
      <c r="A960" s="57"/>
      <c r="B960" s="57"/>
      <c r="C960" s="57"/>
      <c r="D960" s="57"/>
      <c r="E960" s="57"/>
      <c r="F960" s="57"/>
      <c r="G960" s="57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  <c r="Y960" s="57"/>
      <c r="Z960" s="57"/>
    </row>
    <row r="961">
      <c r="A961" s="57"/>
      <c r="B961" s="57"/>
      <c r="C961" s="57"/>
      <c r="D961" s="57"/>
      <c r="E961" s="57"/>
      <c r="F961" s="57"/>
      <c r="G961" s="57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  <c r="Y961" s="57"/>
      <c r="Z961" s="57"/>
    </row>
    <row r="962">
      <c r="A962" s="57"/>
      <c r="B962" s="57"/>
      <c r="C962" s="57"/>
      <c r="D962" s="57"/>
      <c r="E962" s="57"/>
      <c r="F962" s="57"/>
      <c r="G962" s="57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  <c r="Y962" s="57"/>
      <c r="Z962" s="57"/>
    </row>
    <row r="963">
      <c r="A963" s="57"/>
      <c r="B963" s="57"/>
      <c r="C963" s="57"/>
      <c r="D963" s="57"/>
      <c r="E963" s="57"/>
      <c r="F963" s="57"/>
      <c r="G963" s="57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  <c r="Y963" s="57"/>
      <c r="Z963" s="57"/>
    </row>
    <row r="964">
      <c r="A964" s="57"/>
      <c r="B964" s="57"/>
      <c r="C964" s="57"/>
      <c r="D964" s="57"/>
      <c r="E964" s="57"/>
      <c r="F964" s="57"/>
      <c r="G964" s="57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  <c r="Y964" s="57"/>
      <c r="Z964" s="57"/>
    </row>
    <row r="965">
      <c r="A965" s="57"/>
      <c r="B965" s="57"/>
      <c r="C965" s="57"/>
      <c r="D965" s="57"/>
      <c r="E965" s="57"/>
      <c r="F965" s="57"/>
      <c r="G965" s="57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  <c r="Y965" s="57"/>
      <c r="Z965" s="57"/>
    </row>
    <row r="966">
      <c r="A966" s="57"/>
      <c r="B966" s="57"/>
      <c r="C966" s="57"/>
      <c r="D966" s="57"/>
      <c r="E966" s="57"/>
      <c r="F966" s="57"/>
      <c r="G966" s="57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  <c r="Y966" s="57"/>
      <c r="Z966" s="57"/>
    </row>
    <row r="967">
      <c r="A967" s="57"/>
      <c r="B967" s="57"/>
      <c r="C967" s="57"/>
      <c r="D967" s="57"/>
      <c r="E967" s="57"/>
      <c r="F967" s="57"/>
      <c r="G967" s="57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  <c r="Y967" s="57"/>
      <c r="Z967" s="57"/>
    </row>
    <row r="968">
      <c r="A968" s="57"/>
      <c r="B968" s="57"/>
      <c r="C968" s="57"/>
      <c r="D968" s="57"/>
      <c r="E968" s="57"/>
      <c r="F968" s="57"/>
      <c r="G968" s="57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  <c r="Y968" s="57"/>
      <c r="Z968" s="57"/>
    </row>
    <row r="969">
      <c r="A969" s="57"/>
      <c r="B969" s="57"/>
      <c r="C969" s="57"/>
      <c r="D969" s="57"/>
      <c r="E969" s="57"/>
      <c r="F969" s="57"/>
      <c r="G969" s="57"/>
      <c r="H969" s="57"/>
      <c r="I969" s="57"/>
      <c r="J969" s="57"/>
      <c r="K969" s="57"/>
      <c r="L969" s="57"/>
      <c r="M969" s="57"/>
      <c r="N969" s="57"/>
      <c r="O969" s="57"/>
      <c r="P969" s="57"/>
      <c r="Q969" s="57"/>
      <c r="R969" s="57"/>
      <c r="S969" s="57"/>
      <c r="T969" s="57"/>
      <c r="U969" s="57"/>
      <c r="V969" s="57"/>
      <c r="W969" s="57"/>
      <c r="X969" s="57"/>
      <c r="Y969" s="57"/>
      <c r="Z969" s="57"/>
    </row>
    <row r="970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  <c r="N970" s="57"/>
      <c r="O970" s="57"/>
      <c r="P970" s="57"/>
      <c r="Q970" s="57"/>
      <c r="R970" s="57"/>
      <c r="S970" s="57"/>
      <c r="T970" s="57"/>
      <c r="U970" s="57"/>
      <c r="V970" s="57"/>
      <c r="W970" s="57"/>
      <c r="X970" s="57"/>
      <c r="Y970" s="57"/>
      <c r="Z970" s="57"/>
    </row>
    <row r="971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  <c r="N971" s="57"/>
      <c r="O971" s="57"/>
      <c r="P971" s="57"/>
      <c r="Q971" s="57"/>
      <c r="R971" s="57"/>
      <c r="S971" s="57"/>
      <c r="T971" s="57"/>
      <c r="U971" s="57"/>
      <c r="V971" s="57"/>
      <c r="W971" s="57"/>
      <c r="X971" s="57"/>
      <c r="Y971" s="57"/>
      <c r="Z971" s="57"/>
    </row>
    <row r="972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  <c r="N972" s="57"/>
      <c r="O972" s="57"/>
      <c r="P972" s="57"/>
      <c r="Q972" s="57"/>
      <c r="R972" s="57"/>
      <c r="S972" s="57"/>
      <c r="T972" s="57"/>
      <c r="U972" s="57"/>
      <c r="V972" s="57"/>
      <c r="W972" s="57"/>
      <c r="X972" s="57"/>
      <c r="Y972" s="57"/>
      <c r="Z972" s="57"/>
    </row>
    <row r="973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  <c r="N973" s="57"/>
      <c r="O973" s="57"/>
      <c r="P973" s="57"/>
      <c r="Q973" s="57"/>
      <c r="R973" s="57"/>
      <c r="S973" s="57"/>
      <c r="T973" s="57"/>
      <c r="U973" s="57"/>
      <c r="V973" s="57"/>
      <c r="W973" s="57"/>
      <c r="X973" s="57"/>
      <c r="Y973" s="57"/>
      <c r="Z973" s="57"/>
    </row>
    <row r="974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  <c r="N974" s="57"/>
      <c r="O974" s="57"/>
      <c r="P974" s="57"/>
      <c r="Q974" s="57"/>
      <c r="R974" s="57"/>
      <c r="S974" s="57"/>
      <c r="T974" s="57"/>
      <c r="U974" s="57"/>
      <c r="V974" s="57"/>
      <c r="W974" s="57"/>
      <c r="X974" s="57"/>
      <c r="Y974" s="57"/>
      <c r="Z974" s="57"/>
    </row>
    <row r="975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  <c r="N975" s="57"/>
      <c r="O975" s="57"/>
      <c r="P975" s="57"/>
      <c r="Q975" s="57"/>
      <c r="R975" s="57"/>
      <c r="S975" s="57"/>
      <c r="T975" s="57"/>
      <c r="U975" s="57"/>
      <c r="V975" s="57"/>
      <c r="W975" s="57"/>
      <c r="X975" s="57"/>
      <c r="Y975" s="57"/>
      <c r="Z975" s="57"/>
    </row>
    <row r="976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  <c r="N976" s="57"/>
      <c r="O976" s="57"/>
      <c r="P976" s="57"/>
      <c r="Q976" s="57"/>
      <c r="R976" s="57"/>
      <c r="S976" s="57"/>
      <c r="T976" s="57"/>
      <c r="U976" s="57"/>
      <c r="V976" s="57"/>
      <c r="W976" s="57"/>
      <c r="X976" s="57"/>
      <c r="Y976" s="57"/>
      <c r="Z976" s="57"/>
    </row>
    <row r="977">
      <c r="A977" s="57"/>
      <c r="B977" s="57"/>
      <c r="C977" s="57"/>
      <c r="D977" s="57"/>
      <c r="E977" s="57"/>
      <c r="F977" s="57"/>
      <c r="G977" s="57"/>
      <c r="H977" s="57"/>
      <c r="I977" s="57"/>
      <c r="J977" s="57"/>
      <c r="K977" s="57"/>
      <c r="L977" s="57"/>
      <c r="M977" s="57"/>
      <c r="N977" s="57"/>
      <c r="O977" s="57"/>
      <c r="P977" s="57"/>
      <c r="Q977" s="57"/>
      <c r="R977" s="57"/>
      <c r="S977" s="57"/>
      <c r="T977" s="57"/>
      <c r="U977" s="57"/>
      <c r="V977" s="57"/>
      <c r="W977" s="57"/>
      <c r="X977" s="57"/>
      <c r="Y977" s="57"/>
      <c r="Z977" s="57"/>
    </row>
    <row r="978">
      <c r="A978" s="57"/>
      <c r="B978" s="57"/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  <c r="O978" s="57"/>
      <c r="P978" s="57"/>
      <c r="Q978" s="57"/>
      <c r="R978" s="57"/>
      <c r="S978" s="57"/>
      <c r="T978" s="57"/>
      <c r="U978" s="57"/>
      <c r="V978" s="57"/>
      <c r="W978" s="57"/>
      <c r="X978" s="57"/>
      <c r="Y978" s="57"/>
      <c r="Z978" s="57"/>
    </row>
    <row r="979">
      <c r="A979" s="57"/>
      <c r="B979" s="57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57"/>
      <c r="N979" s="57"/>
      <c r="O979" s="57"/>
      <c r="P979" s="57"/>
      <c r="Q979" s="57"/>
      <c r="R979" s="57"/>
      <c r="S979" s="57"/>
      <c r="T979" s="57"/>
      <c r="U979" s="57"/>
      <c r="V979" s="57"/>
      <c r="W979" s="57"/>
      <c r="X979" s="57"/>
      <c r="Y979" s="57"/>
      <c r="Z979" s="57"/>
    </row>
    <row r="980">
      <c r="A980" s="57"/>
      <c r="B980" s="57"/>
      <c r="C980" s="57"/>
      <c r="D980" s="57"/>
      <c r="E980" s="57"/>
      <c r="F980" s="57"/>
      <c r="G980" s="57"/>
      <c r="H980" s="57"/>
      <c r="I980" s="57"/>
      <c r="J980" s="57"/>
      <c r="K980" s="57"/>
      <c r="L980" s="57"/>
      <c r="M980" s="57"/>
      <c r="N980" s="57"/>
      <c r="O980" s="57"/>
      <c r="P980" s="57"/>
      <c r="Q980" s="57"/>
      <c r="R980" s="57"/>
      <c r="S980" s="57"/>
      <c r="T980" s="57"/>
      <c r="U980" s="57"/>
      <c r="V980" s="57"/>
      <c r="W980" s="57"/>
      <c r="X980" s="57"/>
      <c r="Y980" s="57"/>
      <c r="Z980" s="57"/>
    </row>
    <row r="981">
      <c r="A981" s="57"/>
      <c r="B981" s="57"/>
      <c r="C981" s="57"/>
      <c r="D981" s="57"/>
      <c r="E981" s="57"/>
      <c r="F981" s="57"/>
      <c r="G981" s="57"/>
      <c r="H981" s="57"/>
      <c r="I981" s="57"/>
      <c r="J981" s="57"/>
      <c r="K981" s="57"/>
      <c r="L981" s="57"/>
      <c r="M981" s="57"/>
      <c r="N981" s="57"/>
      <c r="O981" s="57"/>
      <c r="P981" s="57"/>
      <c r="Q981" s="57"/>
      <c r="R981" s="57"/>
      <c r="S981" s="57"/>
      <c r="T981" s="57"/>
      <c r="U981" s="57"/>
      <c r="V981" s="57"/>
      <c r="W981" s="57"/>
      <c r="X981" s="57"/>
      <c r="Y981" s="57"/>
      <c r="Z981" s="57"/>
    </row>
    <row r="982">
      <c r="A982" s="57"/>
      <c r="B982" s="57"/>
      <c r="C982" s="57"/>
      <c r="D982" s="57"/>
      <c r="E982" s="57"/>
      <c r="F982" s="57"/>
      <c r="G982" s="57"/>
      <c r="H982" s="57"/>
      <c r="I982" s="57"/>
      <c r="J982" s="57"/>
      <c r="K982" s="57"/>
      <c r="L982" s="57"/>
      <c r="M982" s="57"/>
      <c r="N982" s="57"/>
      <c r="O982" s="57"/>
      <c r="P982" s="57"/>
      <c r="Q982" s="57"/>
      <c r="R982" s="57"/>
      <c r="S982" s="57"/>
      <c r="T982" s="57"/>
      <c r="U982" s="57"/>
      <c r="V982" s="57"/>
      <c r="W982" s="57"/>
      <c r="X982" s="57"/>
      <c r="Y982" s="57"/>
      <c r="Z982" s="57"/>
    </row>
    <row r="983">
      <c r="A983" s="57"/>
      <c r="B983" s="57"/>
      <c r="C983" s="57"/>
      <c r="D983" s="57"/>
      <c r="E983" s="57"/>
      <c r="F983" s="57"/>
      <c r="G983" s="57"/>
      <c r="H983" s="57"/>
      <c r="I983" s="57"/>
      <c r="J983" s="57"/>
      <c r="K983" s="57"/>
      <c r="L983" s="57"/>
      <c r="M983" s="57"/>
      <c r="N983" s="57"/>
      <c r="O983" s="57"/>
      <c r="P983" s="57"/>
      <c r="Q983" s="57"/>
      <c r="R983" s="57"/>
      <c r="S983" s="57"/>
      <c r="T983" s="57"/>
      <c r="U983" s="57"/>
      <c r="V983" s="57"/>
      <c r="W983" s="57"/>
      <c r="X983" s="57"/>
      <c r="Y983" s="57"/>
      <c r="Z983" s="57"/>
    </row>
    <row r="984">
      <c r="A984" s="57"/>
      <c r="B984" s="57"/>
      <c r="C984" s="57"/>
      <c r="D984" s="57"/>
      <c r="E984" s="57"/>
      <c r="F984" s="57"/>
      <c r="G984" s="57"/>
      <c r="H984" s="57"/>
      <c r="I984" s="57"/>
      <c r="J984" s="57"/>
      <c r="K984" s="57"/>
      <c r="L984" s="57"/>
      <c r="M984" s="57"/>
      <c r="N984" s="57"/>
      <c r="O984" s="57"/>
      <c r="P984" s="57"/>
      <c r="Q984" s="57"/>
      <c r="R984" s="57"/>
      <c r="S984" s="57"/>
      <c r="T984" s="57"/>
      <c r="U984" s="57"/>
      <c r="V984" s="57"/>
      <c r="W984" s="57"/>
      <c r="X984" s="57"/>
      <c r="Y984" s="57"/>
      <c r="Z984" s="57"/>
    </row>
    <row r="985">
      <c r="A985" s="57"/>
      <c r="B985" s="57"/>
      <c r="C985" s="57"/>
      <c r="D985" s="57"/>
      <c r="E985" s="57"/>
      <c r="F985" s="57"/>
      <c r="G985" s="57"/>
      <c r="H985" s="57"/>
      <c r="I985" s="57"/>
      <c r="J985" s="57"/>
      <c r="K985" s="57"/>
      <c r="L985" s="57"/>
      <c r="M985" s="57"/>
      <c r="N985" s="57"/>
      <c r="O985" s="57"/>
      <c r="P985" s="57"/>
      <c r="Q985" s="57"/>
      <c r="R985" s="57"/>
      <c r="S985" s="57"/>
      <c r="T985" s="57"/>
      <c r="U985" s="57"/>
      <c r="V985" s="57"/>
      <c r="W985" s="57"/>
      <c r="X985" s="57"/>
      <c r="Y985" s="57"/>
      <c r="Z985" s="57"/>
    </row>
    <row r="986">
      <c r="A986" s="57"/>
      <c r="B986" s="57"/>
      <c r="C986" s="57"/>
      <c r="D986" s="57"/>
      <c r="E986" s="57"/>
      <c r="F986" s="57"/>
      <c r="G986" s="57"/>
      <c r="H986" s="57"/>
      <c r="I986" s="57"/>
      <c r="J986" s="57"/>
      <c r="K986" s="57"/>
      <c r="L986" s="57"/>
      <c r="M986" s="57"/>
      <c r="N986" s="57"/>
      <c r="O986" s="57"/>
      <c r="P986" s="57"/>
      <c r="Q986" s="57"/>
      <c r="R986" s="57"/>
      <c r="S986" s="57"/>
      <c r="T986" s="57"/>
      <c r="U986" s="57"/>
      <c r="V986" s="57"/>
      <c r="W986" s="57"/>
      <c r="X986" s="57"/>
      <c r="Y986" s="57"/>
      <c r="Z986" s="57"/>
    </row>
    <row r="987">
      <c r="A987" s="57"/>
      <c r="B987" s="57"/>
      <c r="C987" s="57"/>
      <c r="D987" s="57"/>
      <c r="E987" s="57"/>
      <c r="F987" s="57"/>
      <c r="G987" s="57"/>
      <c r="H987" s="57"/>
      <c r="I987" s="57"/>
      <c r="J987" s="57"/>
      <c r="K987" s="57"/>
      <c r="L987" s="57"/>
      <c r="M987" s="57"/>
      <c r="N987" s="57"/>
      <c r="O987" s="57"/>
      <c r="P987" s="57"/>
      <c r="Q987" s="57"/>
      <c r="R987" s="57"/>
      <c r="S987" s="57"/>
      <c r="T987" s="57"/>
      <c r="U987" s="57"/>
      <c r="V987" s="57"/>
      <c r="W987" s="57"/>
      <c r="X987" s="57"/>
      <c r="Y987" s="57"/>
      <c r="Z987" s="57"/>
    </row>
    <row r="988">
      <c r="A988" s="57"/>
      <c r="B988" s="57"/>
      <c r="C988" s="57"/>
      <c r="D988" s="57"/>
      <c r="E988" s="57"/>
      <c r="F988" s="57"/>
      <c r="G988" s="57"/>
      <c r="H988" s="57"/>
      <c r="I988" s="57"/>
      <c r="J988" s="57"/>
      <c r="K988" s="57"/>
      <c r="L988" s="57"/>
      <c r="M988" s="57"/>
      <c r="N988" s="57"/>
      <c r="O988" s="57"/>
      <c r="P988" s="57"/>
      <c r="Q988" s="57"/>
      <c r="R988" s="57"/>
      <c r="S988" s="57"/>
      <c r="T988" s="57"/>
      <c r="U988" s="57"/>
      <c r="V988" s="57"/>
      <c r="W988" s="57"/>
      <c r="X988" s="57"/>
      <c r="Y988" s="57"/>
      <c r="Z988" s="57"/>
    </row>
    <row r="989">
      <c r="A989" s="57"/>
      <c r="B989" s="57"/>
      <c r="C989" s="57"/>
      <c r="D989" s="57"/>
      <c r="E989" s="57"/>
      <c r="F989" s="57"/>
      <c r="G989" s="57"/>
      <c r="H989" s="57"/>
      <c r="I989" s="57"/>
      <c r="J989" s="57"/>
      <c r="K989" s="57"/>
      <c r="L989" s="57"/>
      <c r="M989" s="57"/>
      <c r="N989" s="57"/>
      <c r="O989" s="57"/>
      <c r="P989" s="57"/>
      <c r="Q989" s="57"/>
      <c r="R989" s="57"/>
      <c r="S989" s="57"/>
      <c r="T989" s="57"/>
      <c r="U989" s="57"/>
      <c r="V989" s="57"/>
      <c r="W989" s="57"/>
      <c r="X989" s="57"/>
      <c r="Y989" s="57"/>
      <c r="Z989" s="57"/>
    </row>
    <row r="990">
      <c r="A990" s="57"/>
      <c r="B990" s="57"/>
      <c r="C990" s="57"/>
      <c r="D990" s="57"/>
      <c r="E990" s="57"/>
      <c r="F990" s="57"/>
      <c r="G990" s="57"/>
      <c r="H990" s="57"/>
      <c r="I990" s="57"/>
      <c r="J990" s="57"/>
      <c r="K990" s="57"/>
      <c r="L990" s="57"/>
      <c r="M990" s="57"/>
      <c r="N990" s="57"/>
      <c r="O990" s="57"/>
      <c r="P990" s="57"/>
      <c r="Q990" s="57"/>
      <c r="R990" s="57"/>
      <c r="S990" s="57"/>
      <c r="T990" s="57"/>
      <c r="U990" s="57"/>
      <c r="V990" s="57"/>
      <c r="W990" s="57"/>
      <c r="X990" s="57"/>
      <c r="Y990" s="57"/>
      <c r="Z990" s="57"/>
    </row>
    <row r="991">
      <c r="A991" s="57"/>
      <c r="B991" s="57"/>
      <c r="C991" s="57"/>
      <c r="D991" s="57"/>
      <c r="E991" s="57"/>
      <c r="F991" s="57"/>
      <c r="G991" s="57"/>
      <c r="H991" s="57"/>
      <c r="I991" s="57"/>
      <c r="J991" s="57"/>
      <c r="K991" s="57"/>
      <c r="L991" s="57"/>
      <c r="M991" s="57"/>
      <c r="N991" s="57"/>
      <c r="O991" s="57"/>
      <c r="P991" s="57"/>
      <c r="Q991" s="57"/>
      <c r="R991" s="57"/>
      <c r="S991" s="57"/>
      <c r="T991" s="57"/>
      <c r="U991" s="57"/>
      <c r="V991" s="57"/>
      <c r="W991" s="57"/>
      <c r="X991" s="57"/>
      <c r="Y991" s="57"/>
      <c r="Z991" s="57"/>
    </row>
    <row r="992">
      <c r="A992" s="57"/>
      <c r="B992" s="57"/>
      <c r="C992" s="57"/>
      <c r="D992" s="57"/>
      <c r="E992" s="57"/>
      <c r="F992" s="57"/>
      <c r="G992" s="57"/>
      <c r="H992" s="57"/>
      <c r="I992" s="57"/>
      <c r="J992" s="57"/>
      <c r="K992" s="57"/>
      <c r="L992" s="57"/>
      <c r="M992" s="57"/>
      <c r="N992" s="57"/>
      <c r="O992" s="57"/>
      <c r="P992" s="57"/>
      <c r="Q992" s="57"/>
      <c r="R992" s="57"/>
      <c r="S992" s="57"/>
      <c r="T992" s="57"/>
      <c r="U992" s="57"/>
      <c r="V992" s="57"/>
      <c r="W992" s="57"/>
      <c r="X992" s="57"/>
      <c r="Y992" s="57"/>
      <c r="Z992" s="57"/>
    </row>
    <row r="993">
      <c r="A993" s="57"/>
      <c r="B993" s="57"/>
      <c r="C993" s="57"/>
      <c r="D993" s="57"/>
      <c r="E993" s="57"/>
      <c r="F993" s="57"/>
      <c r="G993" s="57"/>
      <c r="H993" s="57"/>
      <c r="I993" s="57"/>
      <c r="J993" s="57"/>
      <c r="K993" s="57"/>
      <c r="L993" s="57"/>
      <c r="M993" s="57"/>
      <c r="N993" s="57"/>
      <c r="O993" s="57"/>
      <c r="P993" s="57"/>
      <c r="Q993" s="57"/>
      <c r="R993" s="57"/>
      <c r="S993" s="57"/>
      <c r="T993" s="57"/>
      <c r="U993" s="57"/>
      <c r="V993" s="57"/>
      <c r="W993" s="57"/>
      <c r="X993" s="57"/>
      <c r="Y993" s="57"/>
      <c r="Z993" s="57"/>
    </row>
    <row r="994">
      <c r="A994" s="57"/>
      <c r="B994" s="57"/>
      <c r="C994" s="57"/>
      <c r="D994" s="57"/>
      <c r="E994" s="57"/>
      <c r="F994" s="57"/>
      <c r="G994" s="57"/>
      <c r="H994" s="57"/>
      <c r="I994" s="57"/>
      <c r="J994" s="57"/>
      <c r="K994" s="57"/>
      <c r="L994" s="57"/>
      <c r="M994" s="57"/>
      <c r="N994" s="57"/>
      <c r="O994" s="57"/>
      <c r="P994" s="57"/>
      <c r="Q994" s="57"/>
      <c r="R994" s="57"/>
      <c r="S994" s="57"/>
      <c r="T994" s="57"/>
      <c r="U994" s="57"/>
      <c r="V994" s="57"/>
      <c r="W994" s="57"/>
      <c r="X994" s="57"/>
      <c r="Y994" s="57"/>
      <c r="Z994" s="57"/>
    </row>
    <row r="995">
      <c r="A995" s="57"/>
      <c r="B995" s="57"/>
      <c r="C995" s="57"/>
      <c r="D995" s="57"/>
      <c r="E995" s="57"/>
      <c r="F995" s="57"/>
      <c r="G995" s="57"/>
      <c r="H995" s="57"/>
      <c r="I995" s="57"/>
      <c r="J995" s="57"/>
      <c r="K995" s="57"/>
      <c r="L995" s="57"/>
      <c r="M995" s="57"/>
      <c r="N995" s="57"/>
      <c r="O995" s="57"/>
      <c r="P995" s="57"/>
      <c r="Q995" s="57"/>
      <c r="R995" s="57"/>
      <c r="S995" s="57"/>
      <c r="T995" s="57"/>
      <c r="U995" s="57"/>
      <c r="V995" s="57"/>
      <c r="W995" s="57"/>
      <c r="X995" s="57"/>
      <c r="Y995" s="57"/>
      <c r="Z995" s="57"/>
    </row>
    <row r="996">
      <c r="A996" s="57"/>
      <c r="B996" s="57"/>
      <c r="C996" s="57"/>
      <c r="D996" s="57"/>
      <c r="E996" s="57"/>
      <c r="F996" s="57"/>
      <c r="G996" s="57"/>
      <c r="H996" s="57"/>
      <c r="I996" s="57"/>
      <c r="J996" s="57"/>
      <c r="K996" s="57"/>
      <c r="L996" s="57"/>
      <c r="M996" s="57"/>
      <c r="N996" s="57"/>
      <c r="O996" s="57"/>
      <c r="P996" s="57"/>
      <c r="Q996" s="57"/>
      <c r="R996" s="57"/>
      <c r="S996" s="57"/>
      <c r="T996" s="57"/>
      <c r="U996" s="57"/>
      <c r="V996" s="57"/>
      <c r="W996" s="57"/>
      <c r="X996" s="57"/>
      <c r="Y996" s="57"/>
      <c r="Z996" s="57"/>
    </row>
    <row r="997">
      <c r="A997" s="57"/>
      <c r="B997" s="57"/>
      <c r="C997" s="57"/>
      <c r="D997" s="57"/>
      <c r="E997" s="57"/>
      <c r="F997" s="57"/>
      <c r="G997" s="57"/>
      <c r="H997" s="57"/>
      <c r="I997" s="57"/>
      <c r="J997" s="57"/>
      <c r="K997" s="57"/>
      <c r="L997" s="57"/>
      <c r="M997" s="57"/>
      <c r="N997" s="57"/>
      <c r="O997" s="57"/>
      <c r="P997" s="57"/>
      <c r="Q997" s="57"/>
      <c r="R997" s="57"/>
      <c r="S997" s="57"/>
      <c r="T997" s="57"/>
      <c r="U997" s="57"/>
      <c r="V997" s="57"/>
      <c r="W997" s="57"/>
      <c r="X997" s="57"/>
      <c r="Y997" s="57"/>
      <c r="Z997" s="57"/>
    </row>
    <row r="998">
      <c r="A998" s="57"/>
      <c r="B998" s="57"/>
      <c r="C998" s="57"/>
      <c r="D998" s="57"/>
      <c r="E998" s="57"/>
      <c r="F998" s="57"/>
      <c r="G998" s="57"/>
      <c r="H998" s="57"/>
      <c r="I998" s="57"/>
      <c r="J998" s="57"/>
      <c r="K998" s="57"/>
      <c r="L998" s="57"/>
      <c r="M998" s="57"/>
      <c r="N998" s="57"/>
      <c r="O998" s="57"/>
      <c r="P998" s="57"/>
      <c r="Q998" s="57"/>
      <c r="R998" s="57"/>
      <c r="S998" s="57"/>
      <c r="T998" s="57"/>
      <c r="U998" s="57"/>
      <c r="V998" s="57"/>
      <c r="W998" s="57"/>
      <c r="X998" s="57"/>
      <c r="Y998" s="57"/>
      <c r="Z998" s="57"/>
    </row>
    <row r="999">
      <c r="A999" s="57"/>
      <c r="B999" s="57"/>
      <c r="C999" s="57"/>
      <c r="D999" s="57"/>
      <c r="E999" s="57"/>
      <c r="F999" s="57"/>
      <c r="G999" s="57"/>
      <c r="H999" s="57"/>
      <c r="I999" s="57"/>
      <c r="J999" s="57"/>
      <c r="K999" s="57"/>
      <c r="L999" s="57"/>
      <c r="M999" s="57"/>
      <c r="N999" s="57"/>
      <c r="O999" s="57"/>
      <c r="P999" s="57"/>
      <c r="Q999" s="57"/>
      <c r="R999" s="57"/>
      <c r="S999" s="57"/>
      <c r="T999" s="57"/>
      <c r="U999" s="57"/>
      <c r="V999" s="57"/>
      <c r="W999" s="57"/>
      <c r="X999" s="57"/>
      <c r="Y999" s="57"/>
      <c r="Z999" s="57"/>
    </row>
    <row r="1000">
      <c r="A1000" s="57"/>
      <c r="B1000" s="57"/>
      <c r="C1000" s="57"/>
      <c r="D1000" s="57"/>
      <c r="E1000" s="57"/>
      <c r="F1000" s="57"/>
      <c r="G1000" s="57"/>
      <c r="H1000" s="57"/>
      <c r="I1000" s="57"/>
      <c r="J1000" s="57"/>
      <c r="K1000" s="57"/>
      <c r="L1000" s="57"/>
      <c r="M1000" s="57"/>
      <c r="N1000" s="57"/>
      <c r="O1000" s="57"/>
      <c r="P1000" s="57"/>
      <c r="Q1000" s="57"/>
      <c r="R1000" s="57"/>
      <c r="S1000" s="57"/>
      <c r="T1000" s="57"/>
      <c r="U1000" s="57"/>
      <c r="V1000" s="57"/>
      <c r="W1000" s="57"/>
      <c r="X1000" s="57"/>
      <c r="Y1000" s="57"/>
      <c r="Z1000" s="57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0" t="s">
        <v>5</v>
      </c>
      <c r="B1" s="70" t="s">
        <v>6</v>
      </c>
      <c r="C1" s="70" t="s">
        <v>545</v>
      </c>
      <c r="D1" s="70" t="s">
        <v>546</v>
      </c>
      <c r="E1" s="70" t="s">
        <v>547</v>
      </c>
      <c r="F1" s="70" t="s">
        <v>548</v>
      </c>
      <c r="G1" s="70" t="s">
        <v>549</v>
      </c>
      <c r="H1" s="70" t="s">
        <v>550</v>
      </c>
      <c r="I1" s="70" t="s">
        <v>551</v>
      </c>
      <c r="J1" s="70" t="s">
        <v>552</v>
      </c>
      <c r="K1" s="70" t="s">
        <v>553</v>
      </c>
      <c r="L1" s="70" t="s">
        <v>554</v>
      </c>
      <c r="M1" s="70" t="s">
        <v>555</v>
      </c>
      <c r="N1" s="70" t="s">
        <v>556</v>
      </c>
    </row>
    <row r="2">
      <c r="A2" s="70">
        <v>154511.0</v>
      </c>
      <c r="B2" s="70" t="s">
        <v>134</v>
      </c>
      <c r="C2" s="70" t="s">
        <v>19</v>
      </c>
      <c r="D2" s="70">
        <v>1.0</v>
      </c>
      <c r="E2" s="70" t="s">
        <v>20</v>
      </c>
      <c r="F2" s="70" t="s">
        <v>135</v>
      </c>
      <c r="G2" s="70" t="s">
        <v>557</v>
      </c>
      <c r="H2" s="71" t="str">
        <f t="shared" ref="H2:H321" si="1">"'"&amp;B2&amp;"'"&amp;","</f>
        <v>'GRQB09433',</v>
      </c>
      <c r="I2" s="70" t="s">
        <v>558</v>
      </c>
      <c r="J2" s="70" t="s">
        <v>559</v>
      </c>
      <c r="K2" s="70">
        <v>1.0</v>
      </c>
      <c r="L2" s="70">
        <v>0.0</v>
      </c>
      <c r="M2" s="70" t="s">
        <v>560</v>
      </c>
      <c r="N2" s="70" t="s">
        <v>561</v>
      </c>
    </row>
    <row r="3">
      <c r="A3" s="70">
        <v>154511.0</v>
      </c>
      <c r="B3" s="70" t="s">
        <v>18</v>
      </c>
      <c r="C3" s="70" t="s">
        <v>19</v>
      </c>
      <c r="D3" s="70">
        <v>1.0</v>
      </c>
      <c r="E3" s="70" t="s">
        <v>20</v>
      </c>
      <c r="F3" s="70" t="s">
        <v>21</v>
      </c>
      <c r="G3" s="70" t="s">
        <v>562</v>
      </c>
      <c r="H3" s="71" t="str">
        <f t="shared" si="1"/>
        <v>'JFQN58840',</v>
      </c>
      <c r="I3" s="70" t="s">
        <v>558</v>
      </c>
      <c r="J3" s="70" t="s">
        <v>559</v>
      </c>
      <c r="K3" s="70">
        <v>1.0</v>
      </c>
      <c r="L3" s="70">
        <v>0.0</v>
      </c>
      <c r="M3" s="70" t="s">
        <v>563</v>
      </c>
      <c r="N3" s="70" t="s">
        <v>564</v>
      </c>
    </row>
    <row r="4">
      <c r="A4" s="70">
        <v>154511.0</v>
      </c>
      <c r="B4" s="70" t="s">
        <v>178</v>
      </c>
      <c r="C4" s="70" t="s">
        <v>19</v>
      </c>
      <c r="D4" s="70">
        <v>1.0</v>
      </c>
      <c r="E4" s="70" t="s">
        <v>20</v>
      </c>
      <c r="F4" s="70" t="s">
        <v>179</v>
      </c>
      <c r="G4" s="70" t="s">
        <v>565</v>
      </c>
      <c r="H4" s="71" t="str">
        <f t="shared" si="1"/>
        <v>'QWVB93351',</v>
      </c>
      <c r="I4" s="70" t="s">
        <v>558</v>
      </c>
      <c r="J4" s="70" t="s">
        <v>559</v>
      </c>
      <c r="K4" s="70">
        <v>1.0</v>
      </c>
      <c r="L4" s="70">
        <v>0.0</v>
      </c>
      <c r="M4" s="70" t="s">
        <v>566</v>
      </c>
      <c r="N4" s="70" t="s">
        <v>567</v>
      </c>
    </row>
    <row r="5">
      <c r="A5" s="70">
        <v>154511.0</v>
      </c>
      <c r="B5" s="70" t="s">
        <v>96</v>
      </c>
      <c r="C5" s="70" t="s">
        <v>19</v>
      </c>
      <c r="D5" s="70">
        <v>2.0</v>
      </c>
      <c r="E5" s="70" t="s">
        <v>20</v>
      </c>
      <c r="F5" s="70" t="s">
        <v>97</v>
      </c>
      <c r="G5" s="70" t="s">
        <v>568</v>
      </c>
      <c r="H5" s="71" t="str">
        <f t="shared" si="1"/>
        <v>'DFRI29287',</v>
      </c>
      <c r="I5" s="70" t="s">
        <v>558</v>
      </c>
      <c r="J5" s="70" t="s">
        <v>559</v>
      </c>
      <c r="K5" s="70">
        <v>2.0</v>
      </c>
      <c r="L5" s="70">
        <v>0.0</v>
      </c>
      <c r="M5" s="70" t="s">
        <v>569</v>
      </c>
      <c r="N5" s="70" t="s">
        <v>570</v>
      </c>
    </row>
    <row r="6">
      <c r="A6" s="70">
        <v>154511.0</v>
      </c>
      <c r="B6" s="70" t="s">
        <v>329</v>
      </c>
      <c r="C6" s="70" t="s">
        <v>19</v>
      </c>
      <c r="D6" s="70">
        <v>1.0</v>
      </c>
      <c r="E6" s="70" t="s">
        <v>20</v>
      </c>
      <c r="F6" s="70" t="s">
        <v>330</v>
      </c>
      <c r="G6" s="70" t="s">
        <v>571</v>
      </c>
      <c r="H6" s="71" t="str">
        <f t="shared" si="1"/>
        <v>'KVVV12386',</v>
      </c>
      <c r="I6" s="70" t="s">
        <v>558</v>
      </c>
      <c r="J6" s="70" t="s">
        <v>559</v>
      </c>
      <c r="K6" s="70">
        <v>1.0</v>
      </c>
      <c r="L6" s="70">
        <v>0.0</v>
      </c>
      <c r="M6" s="70" t="s">
        <v>572</v>
      </c>
      <c r="N6" s="70" t="s">
        <v>573</v>
      </c>
    </row>
    <row r="7">
      <c r="A7" s="70">
        <v>154511.0</v>
      </c>
      <c r="B7" s="70" t="s">
        <v>38</v>
      </c>
      <c r="C7" s="70" t="s">
        <v>19</v>
      </c>
      <c r="D7" s="70">
        <v>1.0</v>
      </c>
      <c r="E7" s="70" t="s">
        <v>20</v>
      </c>
      <c r="F7" s="70" t="s">
        <v>39</v>
      </c>
      <c r="G7" s="70" t="s">
        <v>574</v>
      </c>
      <c r="H7" s="71" t="str">
        <f t="shared" si="1"/>
        <v>'GSCN34008',</v>
      </c>
      <c r="I7" s="70" t="s">
        <v>558</v>
      </c>
      <c r="J7" s="70" t="s">
        <v>559</v>
      </c>
      <c r="K7" s="70">
        <v>1.0</v>
      </c>
      <c r="L7" s="70">
        <v>0.0</v>
      </c>
      <c r="M7" s="70" t="s">
        <v>575</v>
      </c>
      <c r="N7" s="70" t="s">
        <v>576</v>
      </c>
    </row>
    <row r="8">
      <c r="A8" s="70">
        <v>154511.0</v>
      </c>
      <c r="B8" s="70" t="s">
        <v>153</v>
      </c>
      <c r="C8" s="70" t="s">
        <v>19</v>
      </c>
      <c r="D8" s="70">
        <v>1.0</v>
      </c>
      <c r="E8" s="70" t="s">
        <v>20</v>
      </c>
      <c r="F8" s="70" t="s">
        <v>154</v>
      </c>
      <c r="G8" s="70" t="s">
        <v>577</v>
      </c>
      <c r="H8" s="71" t="str">
        <f t="shared" si="1"/>
        <v>'SMBG88591',</v>
      </c>
      <c r="I8" s="70" t="s">
        <v>558</v>
      </c>
      <c r="J8" s="70" t="s">
        <v>559</v>
      </c>
      <c r="K8" s="70">
        <v>1.0</v>
      </c>
      <c r="L8" s="70">
        <v>0.0</v>
      </c>
      <c r="M8" s="70" t="s">
        <v>578</v>
      </c>
      <c r="N8" s="70" t="s">
        <v>579</v>
      </c>
    </row>
    <row r="9">
      <c r="A9" s="70">
        <v>154511.0</v>
      </c>
      <c r="B9" s="70" t="s">
        <v>279</v>
      </c>
      <c r="C9" s="70" t="s">
        <v>114</v>
      </c>
      <c r="D9" s="70">
        <v>1.0</v>
      </c>
      <c r="E9" s="70" t="s">
        <v>33</v>
      </c>
      <c r="F9" s="70" t="s">
        <v>280</v>
      </c>
      <c r="G9" s="70" t="s">
        <v>580</v>
      </c>
      <c r="H9" s="71" t="str">
        <f t="shared" si="1"/>
        <v>'OPKB35861',</v>
      </c>
      <c r="I9" s="70" t="s">
        <v>558</v>
      </c>
      <c r="J9" s="70" t="s">
        <v>559</v>
      </c>
      <c r="K9" s="70">
        <v>1.0</v>
      </c>
      <c r="L9" s="70">
        <v>0.0</v>
      </c>
      <c r="M9" s="70" t="s">
        <v>581</v>
      </c>
      <c r="N9" s="70" t="s">
        <v>582</v>
      </c>
    </row>
    <row r="10">
      <c r="A10" s="70">
        <v>154511.0</v>
      </c>
      <c r="B10" s="70" t="s">
        <v>184</v>
      </c>
      <c r="C10" s="70" t="s">
        <v>114</v>
      </c>
      <c r="D10" s="70">
        <v>1.0</v>
      </c>
      <c r="E10" s="70" t="s">
        <v>33</v>
      </c>
      <c r="F10" s="70" t="s">
        <v>185</v>
      </c>
      <c r="G10" s="70" t="s">
        <v>583</v>
      </c>
      <c r="H10" s="71" t="str">
        <f t="shared" si="1"/>
        <v>'JJHE94837',</v>
      </c>
      <c r="I10" s="70" t="s">
        <v>558</v>
      </c>
      <c r="J10" s="70" t="s">
        <v>559</v>
      </c>
      <c r="K10" s="70">
        <v>1.0</v>
      </c>
      <c r="L10" s="70">
        <v>0.0</v>
      </c>
      <c r="M10" s="70" t="s">
        <v>584</v>
      </c>
      <c r="N10" s="70" t="s">
        <v>585</v>
      </c>
    </row>
    <row r="11">
      <c r="A11" s="70">
        <v>154511.0</v>
      </c>
      <c r="B11" s="70" t="s">
        <v>356</v>
      </c>
      <c r="C11" s="70" t="s">
        <v>114</v>
      </c>
      <c r="D11" s="70">
        <v>1.0</v>
      </c>
      <c r="E11" s="70" t="s">
        <v>33</v>
      </c>
      <c r="F11" s="70" t="s">
        <v>357</v>
      </c>
      <c r="G11" s="70" t="s">
        <v>586</v>
      </c>
      <c r="H11" s="71" t="str">
        <f t="shared" si="1"/>
        <v>'URPV38454',</v>
      </c>
      <c r="I11" s="70" t="s">
        <v>558</v>
      </c>
      <c r="J11" s="70" t="s">
        <v>559</v>
      </c>
      <c r="K11" s="70">
        <v>1.0</v>
      </c>
      <c r="L11" s="70">
        <v>0.0</v>
      </c>
      <c r="M11" s="70" t="s">
        <v>587</v>
      </c>
      <c r="N11" s="70" t="s">
        <v>588</v>
      </c>
    </row>
    <row r="12">
      <c r="A12" s="72">
        <v>155177.0</v>
      </c>
      <c r="B12" s="72" t="s">
        <v>194</v>
      </c>
      <c r="C12" s="72" t="s">
        <v>44</v>
      </c>
      <c r="D12" s="72">
        <v>1.0</v>
      </c>
      <c r="E12" s="72" t="s">
        <v>20</v>
      </c>
      <c r="F12" s="72" t="s">
        <v>195</v>
      </c>
      <c r="G12" s="72" t="s">
        <v>589</v>
      </c>
      <c r="H12" s="71" t="str">
        <f t="shared" si="1"/>
        <v>'DCOG61217',</v>
      </c>
      <c r="I12" s="72" t="s">
        <v>558</v>
      </c>
      <c r="J12" s="72" t="s">
        <v>559</v>
      </c>
      <c r="K12" s="72">
        <v>1.0</v>
      </c>
      <c r="L12" s="72">
        <v>0.0</v>
      </c>
      <c r="M12" s="72" t="s">
        <v>590</v>
      </c>
      <c r="N12" s="70" t="s">
        <v>591</v>
      </c>
    </row>
    <row r="13">
      <c r="A13" s="72">
        <v>155177.0</v>
      </c>
      <c r="B13" s="72" t="s">
        <v>147</v>
      </c>
      <c r="C13" s="72" t="s">
        <v>44</v>
      </c>
      <c r="D13" s="72">
        <v>1.0</v>
      </c>
      <c r="E13" s="72" t="s">
        <v>20</v>
      </c>
      <c r="F13" s="72" t="s">
        <v>148</v>
      </c>
      <c r="G13" s="72" t="s">
        <v>592</v>
      </c>
      <c r="H13" s="71" t="str">
        <f t="shared" si="1"/>
        <v>'WULY56703',</v>
      </c>
      <c r="I13" s="72" t="s">
        <v>558</v>
      </c>
      <c r="J13" s="72" t="s">
        <v>559</v>
      </c>
      <c r="K13" s="72">
        <v>1.0</v>
      </c>
      <c r="L13" s="72">
        <v>0.0</v>
      </c>
      <c r="M13" s="72" t="s">
        <v>593</v>
      </c>
      <c r="N13" s="70" t="s">
        <v>594</v>
      </c>
    </row>
    <row r="14">
      <c r="A14" s="72">
        <v>155177.0</v>
      </c>
      <c r="B14" s="72" t="s">
        <v>459</v>
      </c>
      <c r="C14" s="72" t="s">
        <v>44</v>
      </c>
      <c r="D14" s="72">
        <v>1.0</v>
      </c>
      <c r="E14" s="72" t="s">
        <v>20</v>
      </c>
      <c r="F14" s="72" t="s">
        <v>460</v>
      </c>
      <c r="G14" s="72" t="s">
        <v>595</v>
      </c>
      <c r="H14" s="71" t="str">
        <f t="shared" si="1"/>
        <v>'RHLZ22627',</v>
      </c>
      <c r="I14" s="72" t="s">
        <v>558</v>
      </c>
      <c r="J14" s="72" t="s">
        <v>559</v>
      </c>
      <c r="K14" s="72">
        <v>1.0</v>
      </c>
      <c r="L14" s="72">
        <v>0.0</v>
      </c>
      <c r="M14" s="72" t="s">
        <v>596</v>
      </c>
      <c r="N14" s="70" t="s">
        <v>597</v>
      </c>
    </row>
    <row r="15">
      <c r="A15" s="72">
        <v>155177.0</v>
      </c>
      <c r="B15" s="72" t="s">
        <v>343</v>
      </c>
      <c r="C15" s="72" t="s">
        <v>44</v>
      </c>
      <c r="D15" s="72">
        <v>1.0</v>
      </c>
      <c r="E15" s="72" t="s">
        <v>20</v>
      </c>
      <c r="F15" s="72" t="s">
        <v>344</v>
      </c>
      <c r="G15" s="72" t="s">
        <v>598</v>
      </c>
      <c r="H15" s="71" t="str">
        <f t="shared" si="1"/>
        <v>'AAAU98447',</v>
      </c>
      <c r="I15" s="72" t="s">
        <v>558</v>
      </c>
      <c r="J15" s="72" t="s">
        <v>559</v>
      </c>
      <c r="K15" s="72">
        <v>1.0</v>
      </c>
      <c r="L15" s="72">
        <v>0.0</v>
      </c>
      <c r="M15" s="72" t="s">
        <v>599</v>
      </c>
      <c r="N15" s="70" t="s">
        <v>600</v>
      </c>
    </row>
    <row r="16">
      <c r="A16" s="72">
        <v>155177.0</v>
      </c>
      <c r="B16" s="72" t="s">
        <v>50</v>
      </c>
      <c r="C16" s="72" t="s">
        <v>44</v>
      </c>
      <c r="D16" s="72">
        <v>2.0</v>
      </c>
      <c r="E16" s="72" t="s">
        <v>20</v>
      </c>
      <c r="F16" s="72" t="s">
        <v>51</v>
      </c>
      <c r="G16" s="72" t="s">
        <v>601</v>
      </c>
      <c r="H16" s="71" t="str">
        <f t="shared" si="1"/>
        <v>'AFSP22765',</v>
      </c>
      <c r="I16" s="72" t="s">
        <v>558</v>
      </c>
      <c r="J16" s="72" t="s">
        <v>559</v>
      </c>
      <c r="K16" s="72">
        <v>2.0</v>
      </c>
      <c r="L16" s="72">
        <v>0.0</v>
      </c>
      <c r="M16" s="72" t="s">
        <v>602</v>
      </c>
      <c r="N16" s="70" t="s">
        <v>603</v>
      </c>
    </row>
    <row r="17">
      <c r="A17" s="72">
        <v>155177.0</v>
      </c>
      <c r="B17" s="72" t="s">
        <v>453</v>
      </c>
      <c r="C17" s="72" t="s">
        <v>44</v>
      </c>
      <c r="D17" s="72">
        <v>1.0</v>
      </c>
      <c r="E17" s="72" t="s">
        <v>20</v>
      </c>
      <c r="F17" s="72" t="s">
        <v>454</v>
      </c>
      <c r="G17" s="72" t="s">
        <v>604</v>
      </c>
      <c r="H17" s="71" t="str">
        <f t="shared" si="1"/>
        <v>'WVOJ53185',</v>
      </c>
      <c r="I17" s="72" t="s">
        <v>558</v>
      </c>
      <c r="J17" s="72" t="s">
        <v>559</v>
      </c>
      <c r="K17" s="72">
        <v>1.0</v>
      </c>
      <c r="L17" s="72">
        <v>0.0</v>
      </c>
      <c r="M17" s="72" t="s">
        <v>605</v>
      </c>
      <c r="N17" s="70" t="s">
        <v>606</v>
      </c>
    </row>
    <row r="18">
      <c r="A18" s="70">
        <v>4500032.0</v>
      </c>
      <c r="B18" s="70" t="s">
        <v>395</v>
      </c>
      <c r="C18" s="70" t="s">
        <v>80</v>
      </c>
      <c r="D18" s="70">
        <v>1.0</v>
      </c>
      <c r="E18" s="70" t="s">
        <v>72</v>
      </c>
      <c r="F18" s="70" t="s">
        <v>396</v>
      </c>
      <c r="G18" s="70" t="s">
        <v>607</v>
      </c>
      <c r="H18" s="71" t="str">
        <f t="shared" si="1"/>
        <v>'VUYV43345',</v>
      </c>
      <c r="I18" s="70" t="s">
        <v>558</v>
      </c>
      <c r="J18" s="70" t="s">
        <v>559</v>
      </c>
      <c r="K18" s="70">
        <v>1.0</v>
      </c>
      <c r="L18" s="70">
        <v>0.0</v>
      </c>
      <c r="M18" s="70" t="s">
        <v>608</v>
      </c>
      <c r="N18" s="70" t="s">
        <v>609</v>
      </c>
    </row>
    <row r="19">
      <c r="A19" s="70">
        <v>4500032.0</v>
      </c>
      <c r="B19" s="70" t="s">
        <v>116</v>
      </c>
      <c r="C19" s="70" t="s">
        <v>80</v>
      </c>
      <c r="D19" s="70">
        <v>1.0</v>
      </c>
      <c r="E19" s="70" t="s">
        <v>72</v>
      </c>
      <c r="F19" s="70" t="s">
        <v>117</v>
      </c>
      <c r="G19" s="70" t="s">
        <v>610</v>
      </c>
      <c r="H19" s="71" t="str">
        <f t="shared" si="1"/>
        <v>'YDDW13922',</v>
      </c>
      <c r="I19" s="70" t="s">
        <v>558</v>
      </c>
      <c r="J19" s="70" t="s">
        <v>559</v>
      </c>
      <c r="K19" s="70">
        <v>1.0</v>
      </c>
      <c r="L19" s="70">
        <v>0.0</v>
      </c>
      <c r="M19" s="70" t="s">
        <v>611</v>
      </c>
      <c r="N19" s="70" t="s">
        <v>612</v>
      </c>
    </row>
    <row r="20">
      <c r="A20" s="70">
        <v>4500032.0</v>
      </c>
      <c r="B20" s="70" t="s">
        <v>438</v>
      </c>
      <c r="C20" s="70" t="s">
        <v>114</v>
      </c>
      <c r="D20" s="70">
        <v>1.0</v>
      </c>
      <c r="E20" s="70" t="s">
        <v>33</v>
      </c>
      <c r="F20" s="70" t="s">
        <v>439</v>
      </c>
      <c r="G20" s="70" t="s">
        <v>613</v>
      </c>
      <c r="H20" s="71" t="str">
        <f t="shared" si="1"/>
        <v>'QQIB59206',</v>
      </c>
      <c r="I20" s="70" t="s">
        <v>558</v>
      </c>
      <c r="J20" s="70" t="s">
        <v>559</v>
      </c>
      <c r="K20" s="70">
        <v>1.0</v>
      </c>
      <c r="L20" s="70">
        <v>0.0</v>
      </c>
      <c r="M20" s="70" t="s">
        <v>614</v>
      </c>
      <c r="N20" s="70" t="s">
        <v>615</v>
      </c>
    </row>
    <row r="21">
      <c r="A21" s="70">
        <v>4500032.0</v>
      </c>
      <c r="B21" s="70" t="s">
        <v>438</v>
      </c>
      <c r="C21" s="70" t="s">
        <v>66</v>
      </c>
      <c r="D21" s="70">
        <v>1.0</v>
      </c>
      <c r="E21" s="70" t="s">
        <v>33</v>
      </c>
      <c r="F21" s="70" t="s">
        <v>439</v>
      </c>
      <c r="G21" s="70" t="s">
        <v>613</v>
      </c>
      <c r="H21" s="71" t="str">
        <f t="shared" si="1"/>
        <v>'QQIB59206',</v>
      </c>
      <c r="I21" s="70" t="s">
        <v>558</v>
      </c>
      <c r="J21" s="70" t="s">
        <v>559</v>
      </c>
      <c r="K21" s="70">
        <v>1.0</v>
      </c>
      <c r="L21" s="70">
        <v>0.0</v>
      </c>
      <c r="M21" s="70" t="s">
        <v>614</v>
      </c>
      <c r="N21" s="70" t="s">
        <v>615</v>
      </c>
    </row>
    <row r="22">
      <c r="A22" s="70">
        <v>4500032.0</v>
      </c>
      <c r="B22" s="70" t="s">
        <v>27</v>
      </c>
      <c r="C22" s="70" t="s">
        <v>28</v>
      </c>
      <c r="D22" s="70">
        <v>1.0</v>
      </c>
      <c r="E22" s="70" t="s">
        <v>29</v>
      </c>
      <c r="F22" s="70" t="s">
        <v>30</v>
      </c>
      <c r="G22" s="70" t="s">
        <v>616</v>
      </c>
      <c r="H22" s="71" t="str">
        <f t="shared" si="1"/>
        <v>'NKWH42944',</v>
      </c>
      <c r="I22" s="70" t="s">
        <v>558</v>
      </c>
      <c r="J22" s="70" t="s">
        <v>559</v>
      </c>
      <c r="K22" s="70">
        <v>1.0</v>
      </c>
      <c r="L22" s="70">
        <v>0.0</v>
      </c>
      <c r="M22" s="70" t="s">
        <v>617</v>
      </c>
      <c r="N22" s="70" t="s">
        <v>618</v>
      </c>
    </row>
    <row r="23">
      <c r="A23" s="70">
        <v>4500032.0</v>
      </c>
      <c r="B23" s="70" t="s">
        <v>174</v>
      </c>
      <c r="C23" s="70" t="s">
        <v>66</v>
      </c>
      <c r="D23" s="70">
        <v>1.0</v>
      </c>
      <c r="E23" s="70" t="s">
        <v>20</v>
      </c>
      <c r="F23" s="70" t="s">
        <v>175</v>
      </c>
      <c r="G23" s="70" t="s">
        <v>619</v>
      </c>
      <c r="H23" s="71" t="str">
        <f t="shared" si="1"/>
        <v>'EJJO69634',</v>
      </c>
      <c r="I23" s="70" t="s">
        <v>558</v>
      </c>
      <c r="J23" s="70" t="s">
        <v>559</v>
      </c>
      <c r="K23" s="70">
        <v>1.0</v>
      </c>
      <c r="L23" s="70">
        <v>0.0</v>
      </c>
      <c r="M23" s="70" t="s">
        <v>620</v>
      </c>
      <c r="N23" s="70" t="s">
        <v>621</v>
      </c>
    </row>
    <row r="24">
      <c r="A24" s="70">
        <v>4500032.0</v>
      </c>
      <c r="B24" s="70" t="s">
        <v>267</v>
      </c>
      <c r="C24" s="70" t="s">
        <v>41</v>
      </c>
      <c r="D24" s="70">
        <v>1.0</v>
      </c>
      <c r="E24" s="70" t="s">
        <v>29</v>
      </c>
      <c r="F24" s="70" t="s">
        <v>268</v>
      </c>
      <c r="G24" s="70" t="s">
        <v>622</v>
      </c>
      <c r="H24" s="71" t="str">
        <f t="shared" si="1"/>
        <v>'EVGP00373',</v>
      </c>
      <c r="I24" s="70" t="s">
        <v>558</v>
      </c>
      <c r="J24" s="70" t="s">
        <v>559</v>
      </c>
      <c r="K24" s="70">
        <v>1.0</v>
      </c>
      <c r="L24" s="70">
        <v>0.0</v>
      </c>
      <c r="M24" s="70" t="s">
        <v>623</v>
      </c>
      <c r="N24" s="70" t="s">
        <v>624</v>
      </c>
    </row>
    <row r="25">
      <c r="A25" s="70">
        <v>4500032.0</v>
      </c>
      <c r="B25" s="70" t="s">
        <v>263</v>
      </c>
      <c r="C25" s="70" t="s">
        <v>41</v>
      </c>
      <c r="D25" s="70">
        <v>1.0</v>
      </c>
      <c r="E25" s="70" t="s">
        <v>29</v>
      </c>
      <c r="F25" s="70" t="s">
        <v>264</v>
      </c>
      <c r="G25" s="70" t="s">
        <v>625</v>
      </c>
      <c r="H25" s="71" t="str">
        <f t="shared" si="1"/>
        <v>'JGTO84001',</v>
      </c>
      <c r="I25" s="70" t="s">
        <v>558</v>
      </c>
      <c r="J25" s="70" t="s">
        <v>559</v>
      </c>
      <c r="K25" s="70">
        <v>1.0</v>
      </c>
      <c r="L25" s="70">
        <v>0.0</v>
      </c>
      <c r="M25" s="70" t="s">
        <v>626</v>
      </c>
      <c r="N25" s="70" t="s">
        <v>627</v>
      </c>
    </row>
    <row r="26">
      <c r="A26" s="70">
        <v>4500032.0</v>
      </c>
      <c r="B26" s="70" t="s">
        <v>477</v>
      </c>
      <c r="C26" s="70" t="s">
        <v>114</v>
      </c>
      <c r="D26" s="70">
        <v>1.0</v>
      </c>
      <c r="E26" s="70" t="s">
        <v>33</v>
      </c>
      <c r="F26" s="70" t="s">
        <v>478</v>
      </c>
      <c r="G26" s="70" t="s">
        <v>628</v>
      </c>
      <c r="H26" s="71" t="str">
        <f t="shared" si="1"/>
        <v>'LZIH16468',</v>
      </c>
      <c r="I26" s="70" t="s">
        <v>558</v>
      </c>
      <c r="J26" s="70" t="s">
        <v>559</v>
      </c>
      <c r="K26" s="70">
        <v>1.0</v>
      </c>
      <c r="L26" s="70">
        <v>0.0</v>
      </c>
      <c r="M26" s="70" t="s">
        <v>629</v>
      </c>
      <c r="N26" s="70" t="s">
        <v>630</v>
      </c>
    </row>
    <row r="27">
      <c r="A27" s="70">
        <v>4500032.0</v>
      </c>
      <c r="B27" s="70" t="s">
        <v>52</v>
      </c>
      <c r="C27" s="70" t="s">
        <v>41</v>
      </c>
      <c r="D27" s="70">
        <v>1.0</v>
      </c>
      <c r="E27" s="70" t="s">
        <v>29</v>
      </c>
      <c r="F27" s="70" t="s">
        <v>53</v>
      </c>
      <c r="G27" s="73" t="s">
        <v>631</v>
      </c>
      <c r="H27" s="71" t="str">
        <f t="shared" si="1"/>
        <v>'KOQF12844',</v>
      </c>
      <c r="I27" s="70" t="s">
        <v>558</v>
      </c>
      <c r="J27" s="70" t="s">
        <v>559</v>
      </c>
      <c r="K27" s="70">
        <v>1.0</v>
      </c>
      <c r="L27" s="70">
        <v>0.0</v>
      </c>
      <c r="M27" s="70" t="s">
        <v>632</v>
      </c>
      <c r="N27" s="70" t="s">
        <v>633</v>
      </c>
    </row>
    <row r="28">
      <c r="A28" s="70">
        <v>4500032.0</v>
      </c>
      <c r="B28" s="70" t="s">
        <v>178</v>
      </c>
      <c r="C28" s="70" t="s">
        <v>66</v>
      </c>
      <c r="D28" s="70">
        <v>1.0</v>
      </c>
      <c r="E28" s="70" t="s">
        <v>20</v>
      </c>
      <c r="F28" s="70" t="s">
        <v>179</v>
      </c>
      <c r="G28" s="70" t="s">
        <v>634</v>
      </c>
      <c r="H28" s="71" t="str">
        <f t="shared" si="1"/>
        <v>'QWVB93351',</v>
      </c>
      <c r="I28" s="70" t="s">
        <v>558</v>
      </c>
      <c r="J28" s="70" t="s">
        <v>559</v>
      </c>
      <c r="K28" s="70">
        <v>1.0</v>
      </c>
      <c r="L28" s="70">
        <v>0.0</v>
      </c>
      <c r="M28" s="70" t="s">
        <v>566</v>
      </c>
      <c r="N28" s="70" t="s">
        <v>635</v>
      </c>
    </row>
    <row r="29">
      <c r="A29" s="70">
        <v>4500032.0</v>
      </c>
      <c r="B29" s="70" t="s">
        <v>301</v>
      </c>
      <c r="C29" s="70" t="s">
        <v>80</v>
      </c>
      <c r="D29" s="70">
        <v>1.0</v>
      </c>
      <c r="E29" s="70" t="s">
        <v>33</v>
      </c>
      <c r="F29" s="70" t="s">
        <v>302</v>
      </c>
      <c r="G29" s="70" t="s">
        <v>636</v>
      </c>
      <c r="H29" s="71" t="str">
        <f t="shared" si="1"/>
        <v>'HBIU10747',</v>
      </c>
      <c r="I29" s="70" t="s">
        <v>558</v>
      </c>
      <c r="J29" s="70" t="s">
        <v>559</v>
      </c>
      <c r="K29" s="70">
        <v>1.0</v>
      </c>
      <c r="L29" s="70">
        <v>0.0</v>
      </c>
      <c r="M29" s="70" t="s">
        <v>637</v>
      </c>
      <c r="N29" s="70" t="s">
        <v>638</v>
      </c>
    </row>
    <row r="30">
      <c r="A30" s="70">
        <v>4500032.0</v>
      </c>
      <c r="B30" s="70" t="s">
        <v>451</v>
      </c>
      <c r="C30" s="70" t="s">
        <v>19</v>
      </c>
      <c r="D30" s="70">
        <v>1.0</v>
      </c>
      <c r="E30" s="70" t="s">
        <v>29</v>
      </c>
      <c r="F30" s="70" t="s">
        <v>452</v>
      </c>
      <c r="G30" s="70" t="s">
        <v>639</v>
      </c>
      <c r="H30" s="71" t="str">
        <f t="shared" si="1"/>
        <v>'GRZE87422',</v>
      </c>
      <c r="I30" s="70" t="s">
        <v>640</v>
      </c>
      <c r="J30" s="70" t="s">
        <v>216</v>
      </c>
      <c r="K30" s="70">
        <v>1.0</v>
      </c>
      <c r="L30" s="70">
        <v>0.0</v>
      </c>
      <c r="M30" s="70" t="s">
        <v>641</v>
      </c>
      <c r="N30" s="70" t="s">
        <v>642</v>
      </c>
    </row>
    <row r="31">
      <c r="A31" s="70">
        <v>4500032.0</v>
      </c>
      <c r="B31" s="70" t="s">
        <v>304</v>
      </c>
      <c r="C31" s="70" t="s">
        <v>80</v>
      </c>
      <c r="D31" s="70">
        <v>1.0</v>
      </c>
      <c r="E31" s="70" t="s">
        <v>33</v>
      </c>
      <c r="F31" s="70" t="s">
        <v>305</v>
      </c>
      <c r="G31" s="70" t="s">
        <v>643</v>
      </c>
      <c r="H31" s="71" t="str">
        <f t="shared" si="1"/>
        <v>'PUOF88845',</v>
      </c>
      <c r="I31" s="70" t="s">
        <v>558</v>
      </c>
      <c r="J31" s="70" t="s">
        <v>559</v>
      </c>
      <c r="K31" s="70">
        <v>1.0</v>
      </c>
      <c r="L31" s="70">
        <v>0.0</v>
      </c>
      <c r="M31" s="70" t="s">
        <v>644</v>
      </c>
      <c r="N31" s="70" t="s">
        <v>645</v>
      </c>
    </row>
    <row r="32">
      <c r="A32" s="70">
        <v>4500032.0</v>
      </c>
      <c r="B32" s="70" t="s">
        <v>457</v>
      </c>
      <c r="C32" s="70" t="s">
        <v>19</v>
      </c>
      <c r="D32" s="70">
        <v>1.0</v>
      </c>
      <c r="E32" s="70" t="s">
        <v>29</v>
      </c>
      <c r="F32" s="70" t="s">
        <v>458</v>
      </c>
      <c r="G32" s="70" t="s">
        <v>646</v>
      </c>
      <c r="H32" s="71" t="str">
        <f t="shared" si="1"/>
        <v>'YXCO81362',</v>
      </c>
      <c r="I32" s="70" t="s">
        <v>640</v>
      </c>
      <c r="J32" s="70" t="s">
        <v>216</v>
      </c>
      <c r="K32" s="70">
        <v>1.0</v>
      </c>
      <c r="L32" s="70">
        <v>0.0</v>
      </c>
      <c r="M32" s="70" t="s">
        <v>647</v>
      </c>
      <c r="N32" s="70" t="s">
        <v>648</v>
      </c>
    </row>
    <row r="33">
      <c r="A33" s="70">
        <v>4500032.0</v>
      </c>
      <c r="B33" s="70" t="s">
        <v>245</v>
      </c>
      <c r="C33" s="70" t="s">
        <v>28</v>
      </c>
      <c r="D33" s="70">
        <v>1.0</v>
      </c>
      <c r="E33" s="70" t="s">
        <v>20</v>
      </c>
      <c r="F33" s="70" t="s">
        <v>246</v>
      </c>
      <c r="G33" s="70" t="s">
        <v>649</v>
      </c>
      <c r="H33" s="71" t="str">
        <f t="shared" si="1"/>
        <v>'ACXI84208',</v>
      </c>
      <c r="I33" s="70" t="s">
        <v>558</v>
      </c>
      <c r="J33" s="70" t="s">
        <v>559</v>
      </c>
      <c r="K33" s="70">
        <v>1.0</v>
      </c>
      <c r="L33" s="70">
        <v>0.0</v>
      </c>
      <c r="M33" s="70" t="s">
        <v>650</v>
      </c>
      <c r="N33" s="70" t="s">
        <v>651</v>
      </c>
    </row>
    <row r="34">
      <c r="A34" s="70">
        <v>4500032.0</v>
      </c>
      <c r="B34" s="70" t="s">
        <v>505</v>
      </c>
      <c r="C34" s="70" t="s">
        <v>19</v>
      </c>
      <c r="D34" s="70">
        <v>1.0</v>
      </c>
      <c r="E34" s="70" t="s">
        <v>29</v>
      </c>
      <c r="F34" s="70" t="s">
        <v>506</v>
      </c>
      <c r="G34" s="70" t="s">
        <v>652</v>
      </c>
      <c r="H34" s="71" t="str">
        <f t="shared" si="1"/>
        <v>'ZGRU36407',</v>
      </c>
      <c r="I34" s="70" t="s">
        <v>640</v>
      </c>
      <c r="J34" s="70" t="s">
        <v>216</v>
      </c>
      <c r="K34" s="70">
        <v>1.0</v>
      </c>
      <c r="L34" s="70">
        <v>0.0</v>
      </c>
      <c r="M34" s="70" t="s">
        <v>653</v>
      </c>
      <c r="N34" s="70" t="s">
        <v>654</v>
      </c>
    </row>
    <row r="35">
      <c r="A35" s="70">
        <v>4500032.0</v>
      </c>
      <c r="B35" s="70" t="s">
        <v>501</v>
      </c>
      <c r="C35" s="70" t="s">
        <v>19</v>
      </c>
      <c r="D35" s="70">
        <v>1.0</v>
      </c>
      <c r="E35" s="70" t="s">
        <v>29</v>
      </c>
      <c r="F35" s="70" t="s">
        <v>502</v>
      </c>
      <c r="G35" s="70" t="s">
        <v>655</v>
      </c>
      <c r="H35" s="71" t="str">
        <f t="shared" si="1"/>
        <v>'MBMP36363',</v>
      </c>
      <c r="I35" s="70" t="s">
        <v>640</v>
      </c>
      <c r="J35" s="70" t="s">
        <v>216</v>
      </c>
      <c r="K35" s="70">
        <v>1.0</v>
      </c>
      <c r="L35" s="70">
        <v>0.0</v>
      </c>
      <c r="M35" s="70" t="s">
        <v>656</v>
      </c>
      <c r="N35" s="70" t="s">
        <v>657</v>
      </c>
    </row>
    <row r="36">
      <c r="A36" s="70">
        <v>4500032.0</v>
      </c>
      <c r="B36" s="70" t="s">
        <v>214</v>
      </c>
      <c r="C36" s="70" t="s">
        <v>19</v>
      </c>
      <c r="D36" s="70">
        <v>1.0</v>
      </c>
      <c r="E36" s="70" t="s">
        <v>29</v>
      </c>
      <c r="F36" s="70" t="s">
        <v>215</v>
      </c>
      <c r="G36" s="70" t="s">
        <v>658</v>
      </c>
      <c r="H36" s="71" t="str">
        <f t="shared" si="1"/>
        <v>'ETPS57266',</v>
      </c>
      <c r="I36" s="70" t="s">
        <v>640</v>
      </c>
      <c r="J36" s="70" t="s">
        <v>216</v>
      </c>
      <c r="K36" s="70">
        <v>1.0</v>
      </c>
      <c r="L36" s="70">
        <v>0.0</v>
      </c>
      <c r="M36" s="70" t="s">
        <v>659</v>
      </c>
      <c r="N36" s="70" t="s">
        <v>660</v>
      </c>
    </row>
    <row r="37">
      <c r="A37" s="70">
        <v>4500032.0</v>
      </c>
      <c r="B37" s="70" t="s">
        <v>168</v>
      </c>
      <c r="C37" s="70" t="s">
        <v>55</v>
      </c>
      <c r="D37" s="70">
        <v>1.0</v>
      </c>
      <c r="E37" s="70" t="s">
        <v>20</v>
      </c>
      <c r="F37" s="70" t="s">
        <v>169</v>
      </c>
      <c r="G37" s="70" t="s">
        <v>661</v>
      </c>
      <c r="H37" s="71" t="str">
        <f t="shared" si="1"/>
        <v>'TXVI49028',</v>
      </c>
      <c r="I37" s="70" t="s">
        <v>558</v>
      </c>
      <c r="J37" s="70" t="s">
        <v>559</v>
      </c>
      <c r="K37" s="70">
        <v>1.0</v>
      </c>
      <c r="L37" s="70">
        <v>0.0</v>
      </c>
      <c r="M37" s="70" t="s">
        <v>662</v>
      </c>
      <c r="N37" s="70" t="s">
        <v>663</v>
      </c>
    </row>
    <row r="38">
      <c r="A38" s="70">
        <v>4500032.0</v>
      </c>
      <c r="B38" s="70" t="s">
        <v>290</v>
      </c>
      <c r="C38" s="70" t="s">
        <v>66</v>
      </c>
      <c r="D38" s="70">
        <v>1.0</v>
      </c>
      <c r="E38" s="70" t="s">
        <v>33</v>
      </c>
      <c r="F38" s="70" t="s">
        <v>291</v>
      </c>
      <c r="G38" s="70" t="s">
        <v>664</v>
      </c>
      <c r="H38" s="71" t="str">
        <f t="shared" si="1"/>
        <v>'OMSQ91088',</v>
      </c>
      <c r="I38" s="70" t="s">
        <v>558</v>
      </c>
      <c r="J38" s="70" t="s">
        <v>559</v>
      </c>
      <c r="K38" s="70">
        <v>1.0</v>
      </c>
      <c r="L38" s="70">
        <v>0.0</v>
      </c>
      <c r="M38" s="70" t="s">
        <v>665</v>
      </c>
      <c r="N38" s="70" t="s">
        <v>666</v>
      </c>
    </row>
    <row r="39">
      <c r="A39" s="70">
        <v>4500032.0</v>
      </c>
      <c r="B39" s="70" t="s">
        <v>77</v>
      </c>
      <c r="C39" s="70" t="s">
        <v>28</v>
      </c>
      <c r="D39" s="70">
        <v>1.0</v>
      </c>
      <c r="E39" s="70" t="s">
        <v>20</v>
      </c>
      <c r="F39" s="70" t="s">
        <v>78</v>
      </c>
      <c r="G39" s="70" t="s">
        <v>667</v>
      </c>
      <c r="H39" s="71" t="str">
        <f t="shared" si="1"/>
        <v>'QXYD00942',</v>
      </c>
      <c r="I39" s="70" t="s">
        <v>558</v>
      </c>
      <c r="J39" s="70" t="s">
        <v>559</v>
      </c>
      <c r="K39" s="70">
        <v>1.0</v>
      </c>
      <c r="L39" s="70">
        <v>0.0</v>
      </c>
      <c r="M39" s="70" t="s">
        <v>668</v>
      </c>
      <c r="N39" s="70" t="s">
        <v>669</v>
      </c>
    </row>
    <row r="40">
      <c r="A40" s="70">
        <v>4500032.0</v>
      </c>
      <c r="B40" s="70" t="s">
        <v>77</v>
      </c>
      <c r="C40" s="70" t="s">
        <v>66</v>
      </c>
      <c r="D40" s="70">
        <v>1.0</v>
      </c>
      <c r="E40" s="70" t="s">
        <v>20</v>
      </c>
      <c r="F40" s="70" t="s">
        <v>78</v>
      </c>
      <c r="G40" s="70" t="s">
        <v>667</v>
      </c>
      <c r="H40" s="71" t="str">
        <f t="shared" si="1"/>
        <v>'QXYD00942',</v>
      </c>
      <c r="I40" s="70" t="s">
        <v>558</v>
      </c>
      <c r="J40" s="70" t="s">
        <v>559</v>
      </c>
      <c r="K40" s="70">
        <v>1.0</v>
      </c>
      <c r="L40" s="70">
        <v>0.0</v>
      </c>
      <c r="M40" s="70" t="s">
        <v>668</v>
      </c>
      <c r="N40" s="70" t="s">
        <v>669</v>
      </c>
    </row>
    <row r="41">
      <c r="A41" s="70">
        <v>4500032.0</v>
      </c>
      <c r="B41" s="70" t="s">
        <v>428</v>
      </c>
      <c r="C41" s="70" t="s">
        <v>66</v>
      </c>
      <c r="D41" s="70">
        <v>1.0</v>
      </c>
      <c r="E41" s="70" t="s">
        <v>33</v>
      </c>
      <c r="F41" s="70" t="s">
        <v>429</v>
      </c>
      <c r="G41" s="70" t="s">
        <v>670</v>
      </c>
      <c r="H41" s="71" t="str">
        <f t="shared" si="1"/>
        <v>'NLMY04953',</v>
      </c>
      <c r="I41" s="70" t="s">
        <v>558</v>
      </c>
      <c r="J41" s="70" t="s">
        <v>559</v>
      </c>
      <c r="K41" s="70">
        <v>1.0</v>
      </c>
      <c r="L41" s="70">
        <v>0.0</v>
      </c>
      <c r="M41" s="70" t="s">
        <v>671</v>
      </c>
      <c r="N41" s="70" t="s">
        <v>672</v>
      </c>
    </row>
    <row r="42">
      <c r="A42" s="70">
        <v>4500032.0</v>
      </c>
      <c r="B42" s="70" t="s">
        <v>284</v>
      </c>
      <c r="C42" s="70" t="s">
        <v>66</v>
      </c>
      <c r="D42" s="70">
        <v>1.0</v>
      </c>
      <c r="E42" s="70" t="s">
        <v>33</v>
      </c>
      <c r="F42" s="70" t="s">
        <v>285</v>
      </c>
      <c r="G42" s="70" t="s">
        <v>673</v>
      </c>
      <c r="H42" s="71" t="str">
        <f t="shared" si="1"/>
        <v>'CIKE55815',</v>
      </c>
      <c r="I42" s="70" t="s">
        <v>558</v>
      </c>
      <c r="J42" s="70" t="s">
        <v>559</v>
      </c>
      <c r="K42" s="70">
        <v>1.0</v>
      </c>
      <c r="L42" s="70">
        <v>0.0</v>
      </c>
      <c r="M42" s="70" t="s">
        <v>674</v>
      </c>
      <c r="N42" s="70" t="s">
        <v>675</v>
      </c>
    </row>
    <row r="43">
      <c r="A43" s="70">
        <v>4500032.0</v>
      </c>
      <c r="B43" s="70" t="s">
        <v>284</v>
      </c>
      <c r="C43" s="70" t="s">
        <v>80</v>
      </c>
      <c r="D43" s="70">
        <v>1.0</v>
      </c>
      <c r="E43" s="70" t="s">
        <v>33</v>
      </c>
      <c r="F43" s="70" t="s">
        <v>285</v>
      </c>
      <c r="G43" s="70" t="s">
        <v>673</v>
      </c>
      <c r="H43" s="71" t="str">
        <f t="shared" si="1"/>
        <v>'CIKE55815',</v>
      </c>
      <c r="I43" s="70" t="s">
        <v>558</v>
      </c>
      <c r="J43" s="70" t="s">
        <v>559</v>
      </c>
      <c r="K43" s="70">
        <v>1.0</v>
      </c>
      <c r="L43" s="70">
        <v>0.0</v>
      </c>
      <c r="M43" s="70" t="s">
        <v>674</v>
      </c>
      <c r="N43" s="70" t="s">
        <v>675</v>
      </c>
    </row>
    <row r="44">
      <c r="A44" s="70">
        <v>4500032.0</v>
      </c>
      <c r="B44" s="70" t="s">
        <v>105</v>
      </c>
      <c r="C44" s="70" t="s">
        <v>80</v>
      </c>
      <c r="D44" s="70">
        <v>1.0</v>
      </c>
      <c r="E44" s="70" t="s">
        <v>33</v>
      </c>
      <c r="F44" s="70" t="s">
        <v>106</v>
      </c>
      <c r="G44" s="70" t="s">
        <v>676</v>
      </c>
      <c r="H44" s="71" t="str">
        <f t="shared" si="1"/>
        <v>'TPBI04057',</v>
      </c>
      <c r="I44" s="70" t="s">
        <v>558</v>
      </c>
      <c r="J44" s="70" t="s">
        <v>559</v>
      </c>
      <c r="K44" s="70">
        <v>1.0</v>
      </c>
      <c r="L44" s="70">
        <v>0.0</v>
      </c>
      <c r="M44" s="70" t="s">
        <v>677</v>
      </c>
      <c r="N44" s="70" t="s">
        <v>678</v>
      </c>
    </row>
    <row r="45">
      <c r="A45" s="70">
        <v>4500032.0</v>
      </c>
      <c r="B45" s="70" t="s">
        <v>255</v>
      </c>
      <c r="C45" s="70" t="s">
        <v>55</v>
      </c>
      <c r="D45" s="70">
        <v>1.0</v>
      </c>
      <c r="E45" s="70" t="s">
        <v>20</v>
      </c>
      <c r="F45" s="70" t="s">
        <v>256</v>
      </c>
      <c r="G45" s="70" t="s">
        <v>679</v>
      </c>
      <c r="H45" s="71" t="str">
        <f t="shared" si="1"/>
        <v>'CUTD53057',</v>
      </c>
      <c r="I45" s="70" t="s">
        <v>558</v>
      </c>
      <c r="J45" s="70" t="s">
        <v>559</v>
      </c>
      <c r="K45" s="70">
        <v>1.0</v>
      </c>
      <c r="L45" s="70">
        <v>0.0</v>
      </c>
      <c r="M45" s="70" t="s">
        <v>680</v>
      </c>
      <c r="N45" s="70" t="s">
        <v>681</v>
      </c>
    </row>
    <row r="46">
      <c r="A46" s="70">
        <v>4500032.0</v>
      </c>
      <c r="B46" s="70" t="s">
        <v>196</v>
      </c>
      <c r="C46" s="70" t="s">
        <v>80</v>
      </c>
      <c r="D46" s="70">
        <v>1.0</v>
      </c>
      <c r="E46" s="70" t="s">
        <v>33</v>
      </c>
      <c r="F46" s="70" t="s">
        <v>197</v>
      </c>
      <c r="G46" s="70" t="s">
        <v>682</v>
      </c>
      <c r="H46" s="71" t="str">
        <f t="shared" si="1"/>
        <v>'BXXQ59210',</v>
      </c>
      <c r="I46" s="70" t="s">
        <v>558</v>
      </c>
      <c r="J46" s="70" t="s">
        <v>559</v>
      </c>
      <c r="K46" s="70">
        <v>1.0</v>
      </c>
      <c r="L46" s="70">
        <v>0.0</v>
      </c>
      <c r="M46" s="70" t="s">
        <v>683</v>
      </c>
      <c r="N46" s="70" t="s">
        <v>684</v>
      </c>
    </row>
    <row r="47">
      <c r="A47" s="70">
        <v>4500032.0</v>
      </c>
      <c r="B47" s="70" t="s">
        <v>416</v>
      </c>
      <c r="C47" s="70" t="s">
        <v>80</v>
      </c>
      <c r="D47" s="70">
        <v>1.0</v>
      </c>
      <c r="E47" s="70" t="s">
        <v>33</v>
      </c>
      <c r="F47" s="70" t="s">
        <v>417</v>
      </c>
      <c r="G47" s="70" t="s">
        <v>685</v>
      </c>
      <c r="H47" s="71" t="str">
        <f t="shared" si="1"/>
        <v>'IXGP84709',</v>
      </c>
      <c r="I47" s="70" t="s">
        <v>558</v>
      </c>
      <c r="J47" s="70" t="s">
        <v>559</v>
      </c>
      <c r="K47" s="70">
        <v>1.0</v>
      </c>
      <c r="L47" s="70">
        <v>0.0</v>
      </c>
      <c r="M47" s="70" t="s">
        <v>686</v>
      </c>
      <c r="N47" s="70" t="s">
        <v>687</v>
      </c>
    </row>
    <row r="48">
      <c r="A48" s="70">
        <v>4500032.0</v>
      </c>
      <c r="B48" s="70" t="s">
        <v>331</v>
      </c>
      <c r="C48" s="70" t="s">
        <v>28</v>
      </c>
      <c r="D48" s="70">
        <v>2.0</v>
      </c>
      <c r="E48" s="70" t="s">
        <v>20</v>
      </c>
      <c r="F48" s="70" t="s">
        <v>332</v>
      </c>
      <c r="G48" s="70" t="s">
        <v>688</v>
      </c>
      <c r="H48" s="71" t="str">
        <f t="shared" si="1"/>
        <v>'VNMH60554',</v>
      </c>
      <c r="I48" s="70" t="s">
        <v>558</v>
      </c>
      <c r="J48" s="70" t="s">
        <v>559</v>
      </c>
      <c r="K48" s="70">
        <v>2.0</v>
      </c>
      <c r="L48" s="70">
        <v>0.0</v>
      </c>
      <c r="M48" s="70" t="s">
        <v>689</v>
      </c>
      <c r="N48" s="70" t="s">
        <v>690</v>
      </c>
    </row>
    <row r="49">
      <c r="A49" s="70">
        <v>4500032.0</v>
      </c>
      <c r="B49" s="70" t="s">
        <v>443</v>
      </c>
      <c r="C49" s="70" t="s">
        <v>28</v>
      </c>
      <c r="D49" s="70">
        <v>1.0</v>
      </c>
      <c r="E49" s="70" t="s">
        <v>20</v>
      </c>
      <c r="F49" s="70" t="s">
        <v>444</v>
      </c>
      <c r="G49" s="70" t="s">
        <v>691</v>
      </c>
      <c r="H49" s="71" t="str">
        <f t="shared" si="1"/>
        <v>'MVIV74018',</v>
      </c>
      <c r="I49" s="70" t="s">
        <v>558</v>
      </c>
      <c r="J49" s="70" t="s">
        <v>559</v>
      </c>
      <c r="K49" s="70">
        <v>1.0</v>
      </c>
      <c r="L49" s="70">
        <v>0.0</v>
      </c>
      <c r="M49" s="70" t="s">
        <v>692</v>
      </c>
      <c r="N49" s="70" t="s">
        <v>693</v>
      </c>
    </row>
    <row r="50">
      <c r="A50" s="70">
        <v>4500032.0</v>
      </c>
      <c r="B50" s="70" t="s">
        <v>107</v>
      </c>
      <c r="C50" s="70" t="s">
        <v>28</v>
      </c>
      <c r="D50" s="70">
        <v>1.0</v>
      </c>
      <c r="E50" s="70" t="s">
        <v>20</v>
      </c>
      <c r="F50" s="70" t="s">
        <v>108</v>
      </c>
      <c r="G50" s="70" t="s">
        <v>694</v>
      </c>
      <c r="H50" s="71" t="str">
        <f t="shared" si="1"/>
        <v>'XKLV64847',</v>
      </c>
      <c r="I50" s="70" t="s">
        <v>558</v>
      </c>
      <c r="J50" s="70" t="s">
        <v>559</v>
      </c>
      <c r="K50" s="70">
        <v>1.0</v>
      </c>
      <c r="L50" s="70">
        <v>0.0</v>
      </c>
      <c r="M50" s="70" t="s">
        <v>695</v>
      </c>
      <c r="N50" s="70" t="s">
        <v>696</v>
      </c>
    </row>
    <row r="51">
      <c r="A51" s="70">
        <v>4500032.0</v>
      </c>
      <c r="B51" s="70" t="s">
        <v>296</v>
      </c>
      <c r="C51" s="70" t="s">
        <v>55</v>
      </c>
      <c r="D51" s="70">
        <v>1.0</v>
      </c>
      <c r="E51" s="70" t="s">
        <v>20</v>
      </c>
      <c r="F51" s="70" t="s">
        <v>297</v>
      </c>
      <c r="G51" s="70" t="s">
        <v>697</v>
      </c>
      <c r="H51" s="71" t="str">
        <f t="shared" si="1"/>
        <v>'YULB91969',</v>
      </c>
      <c r="I51" s="70" t="s">
        <v>558</v>
      </c>
      <c r="J51" s="70" t="s">
        <v>559</v>
      </c>
      <c r="K51" s="70">
        <v>1.0</v>
      </c>
      <c r="L51" s="70">
        <v>0.0</v>
      </c>
      <c r="M51" s="70" t="s">
        <v>698</v>
      </c>
      <c r="N51" s="70" t="s">
        <v>699</v>
      </c>
    </row>
    <row r="52">
      <c r="A52" s="70">
        <v>4500032.0</v>
      </c>
      <c r="B52" s="70" t="s">
        <v>54</v>
      </c>
      <c r="C52" s="70" t="s">
        <v>55</v>
      </c>
      <c r="D52" s="70">
        <v>1.0</v>
      </c>
      <c r="E52" s="70" t="s">
        <v>20</v>
      </c>
      <c r="F52" s="70" t="s">
        <v>56</v>
      </c>
      <c r="G52" s="70" t="s">
        <v>700</v>
      </c>
      <c r="H52" s="71" t="str">
        <f t="shared" si="1"/>
        <v>'BXCG86043',</v>
      </c>
      <c r="I52" s="70" t="s">
        <v>558</v>
      </c>
      <c r="J52" s="70" t="s">
        <v>559</v>
      </c>
      <c r="K52" s="70">
        <v>1.0</v>
      </c>
      <c r="L52" s="70">
        <v>0.0</v>
      </c>
      <c r="M52" s="70" t="s">
        <v>701</v>
      </c>
      <c r="N52" s="70" t="s">
        <v>702</v>
      </c>
    </row>
    <row r="53">
      <c r="A53" s="70">
        <v>4500032.0</v>
      </c>
      <c r="B53" s="70" t="s">
        <v>239</v>
      </c>
      <c r="C53" s="70" t="s">
        <v>55</v>
      </c>
      <c r="D53" s="70">
        <v>1.0</v>
      </c>
      <c r="E53" s="70" t="s">
        <v>20</v>
      </c>
      <c r="F53" s="70" t="s">
        <v>240</v>
      </c>
      <c r="G53" s="70" t="s">
        <v>703</v>
      </c>
      <c r="H53" s="71" t="str">
        <f t="shared" si="1"/>
        <v>'WFKJ31997',</v>
      </c>
      <c r="I53" s="70" t="s">
        <v>558</v>
      </c>
      <c r="J53" s="70" t="s">
        <v>559</v>
      </c>
      <c r="K53" s="70">
        <v>1.0</v>
      </c>
      <c r="L53" s="70">
        <v>0.0</v>
      </c>
      <c r="M53" s="70" t="s">
        <v>704</v>
      </c>
      <c r="N53" s="70" t="s">
        <v>705</v>
      </c>
    </row>
    <row r="54">
      <c r="A54" s="70">
        <v>4500032.0</v>
      </c>
      <c r="B54" s="70" t="s">
        <v>405</v>
      </c>
      <c r="C54" s="70" t="s">
        <v>28</v>
      </c>
      <c r="D54" s="70">
        <v>2.0</v>
      </c>
      <c r="E54" s="70" t="s">
        <v>20</v>
      </c>
      <c r="F54" s="70" t="s">
        <v>406</v>
      </c>
      <c r="G54" s="70" t="s">
        <v>706</v>
      </c>
      <c r="H54" s="71" t="str">
        <f t="shared" si="1"/>
        <v>'HCQB52927',</v>
      </c>
      <c r="I54" s="70" t="s">
        <v>558</v>
      </c>
      <c r="J54" s="70" t="s">
        <v>559</v>
      </c>
      <c r="K54" s="70">
        <v>2.0</v>
      </c>
      <c r="L54" s="70">
        <v>0.0</v>
      </c>
      <c r="M54" s="70" t="s">
        <v>707</v>
      </c>
      <c r="N54" s="70" t="s">
        <v>708</v>
      </c>
    </row>
    <row r="55">
      <c r="A55" s="70">
        <v>4500032.0</v>
      </c>
      <c r="B55" s="70" t="s">
        <v>220</v>
      </c>
      <c r="C55" s="70" t="s">
        <v>80</v>
      </c>
      <c r="D55" s="70">
        <v>1.0</v>
      </c>
      <c r="E55" s="70" t="s">
        <v>33</v>
      </c>
      <c r="F55" s="70" t="s">
        <v>221</v>
      </c>
      <c r="G55" s="70" t="s">
        <v>709</v>
      </c>
      <c r="H55" s="71" t="str">
        <f t="shared" si="1"/>
        <v>'BQCR77111',</v>
      </c>
      <c r="I55" s="70" t="s">
        <v>558</v>
      </c>
      <c r="J55" s="70" t="s">
        <v>559</v>
      </c>
      <c r="K55" s="70">
        <v>1.0</v>
      </c>
      <c r="L55" s="70">
        <v>0.0</v>
      </c>
      <c r="M55" s="70" t="s">
        <v>710</v>
      </c>
      <c r="N55" s="70" t="s">
        <v>711</v>
      </c>
    </row>
    <row r="56">
      <c r="A56" s="70">
        <v>4500032.0</v>
      </c>
      <c r="B56" s="70" t="s">
        <v>73</v>
      </c>
      <c r="C56" s="70" t="s">
        <v>41</v>
      </c>
      <c r="D56" s="70">
        <v>1.0</v>
      </c>
      <c r="E56" s="70" t="s">
        <v>29</v>
      </c>
      <c r="F56" s="70" t="s">
        <v>74</v>
      </c>
      <c r="G56" s="70" t="s">
        <v>712</v>
      </c>
      <c r="H56" s="71" t="str">
        <f t="shared" si="1"/>
        <v>'FYJP62573',</v>
      </c>
      <c r="I56" s="70" t="s">
        <v>558</v>
      </c>
      <c r="J56" s="70" t="s">
        <v>559</v>
      </c>
      <c r="K56" s="70">
        <v>1.0</v>
      </c>
      <c r="L56" s="70">
        <v>0.0</v>
      </c>
      <c r="M56" s="70" t="s">
        <v>713</v>
      </c>
      <c r="N56" s="70" t="s">
        <v>714</v>
      </c>
    </row>
    <row r="57">
      <c r="A57" s="70">
        <v>4500032.0</v>
      </c>
      <c r="B57" s="70" t="s">
        <v>391</v>
      </c>
      <c r="C57" s="70" t="s">
        <v>80</v>
      </c>
      <c r="D57" s="70">
        <v>1.0</v>
      </c>
      <c r="E57" s="70" t="s">
        <v>33</v>
      </c>
      <c r="F57" s="70" t="s">
        <v>392</v>
      </c>
      <c r="G57" s="70" t="s">
        <v>715</v>
      </c>
      <c r="H57" s="71" t="str">
        <f t="shared" si="1"/>
        <v>'LLAP92578',</v>
      </c>
      <c r="I57" s="70" t="s">
        <v>558</v>
      </c>
      <c r="J57" s="70" t="s">
        <v>559</v>
      </c>
      <c r="K57" s="70">
        <v>1.0</v>
      </c>
      <c r="L57" s="70">
        <v>0.0</v>
      </c>
      <c r="M57" s="70" t="s">
        <v>716</v>
      </c>
      <c r="N57" s="70" t="s">
        <v>717</v>
      </c>
    </row>
    <row r="58">
      <c r="A58" s="70">
        <v>4500032.0</v>
      </c>
      <c r="B58" s="70" t="s">
        <v>40</v>
      </c>
      <c r="C58" s="70" t="s">
        <v>41</v>
      </c>
      <c r="D58" s="70">
        <v>1.0</v>
      </c>
      <c r="E58" s="70" t="s">
        <v>29</v>
      </c>
      <c r="F58" s="70" t="s">
        <v>42</v>
      </c>
      <c r="G58" s="70" t="s">
        <v>718</v>
      </c>
      <c r="H58" s="71" t="str">
        <f t="shared" si="1"/>
        <v>'YSXM41127',</v>
      </c>
      <c r="I58" s="70" t="s">
        <v>558</v>
      </c>
      <c r="J58" s="70" t="s">
        <v>559</v>
      </c>
      <c r="K58" s="70">
        <v>1.0</v>
      </c>
      <c r="L58" s="70">
        <v>0.0</v>
      </c>
      <c r="M58" s="70" t="s">
        <v>719</v>
      </c>
      <c r="N58" s="70" t="s">
        <v>720</v>
      </c>
    </row>
    <row r="59">
      <c r="A59" s="70">
        <v>4500032.0</v>
      </c>
      <c r="B59" s="70" t="s">
        <v>206</v>
      </c>
      <c r="C59" s="70" t="s">
        <v>41</v>
      </c>
      <c r="D59" s="70">
        <v>1.0</v>
      </c>
      <c r="E59" s="70" t="s">
        <v>29</v>
      </c>
      <c r="F59" s="70" t="s">
        <v>207</v>
      </c>
      <c r="G59" s="70" t="s">
        <v>721</v>
      </c>
      <c r="H59" s="71" t="str">
        <f t="shared" si="1"/>
        <v>'POQV40895',</v>
      </c>
      <c r="I59" s="70" t="s">
        <v>558</v>
      </c>
      <c r="J59" s="70" t="s">
        <v>559</v>
      </c>
      <c r="K59" s="70">
        <v>1.0</v>
      </c>
      <c r="L59" s="70">
        <v>0.0</v>
      </c>
      <c r="M59" s="70" t="s">
        <v>722</v>
      </c>
      <c r="N59" s="70" t="s">
        <v>723</v>
      </c>
    </row>
    <row r="60">
      <c r="A60" s="70">
        <v>4500032.0</v>
      </c>
      <c r="B60" s="70" t="s">
        <v>422</v>
      </c>
      <c r="C60" s="70" t="s">
        <v>41</v>
      </c>
      <c r="D60" s="70">
        <v>1.0</v>
      </c>
      <c r="E60" s="70" t="s">
        <v>29</v>
      </c>
      <c r="F60" s="70" t="s">
        <v>423</v>
      </c>
      <c r="G60" s="70" t="s">
        <v>724</v>
      </c>
      <c r="H60" s="71" t="str">
        <f t="shared" si="1"/>
        <v>'IQNR95506',</v>
      </c>
      <c r="I60" s="70" t="s">
        <v>558</v>
      </c>
      <c r="J60" s="70" t="s">
        <v>559</v>
      </c>
      <c r="K60" s="70">
        <v>1.0</v>
      </c>
      <c r="L60" s="70">
        <v>0.0</v>
      </c>
      <c r="M60" s="70" t="s">
        <v>725</v>
      </c>
      <c r="N60" s="70" t="s">
        <v>726</v>
      </c>
    </row>
    <row r="61">
      <c r="A61" s="70">
        <v>4500032.0</v>
      </c>
      <c r="B61" s="70" t="s">
        <v>386</v>
      </c>
      <c r="C61" s="70" t="s">
        <v>55</v>
      </c>
      <c r="D61" s="70">
        <v>1.0</v>
      </c>
      <c r="E61" s="70" t="s">
        <v>20</v>
      </c>
      <c r="F61" s="70" t="s">
        <v>387</v>
      </c>
      <c r="G61" s="70" t="s">
        <v>727</v>
      </c>
      <c r="H61" s="71" t="str">
        <f t="shared" si="1"/>
        <v>'UAYH74722',</v>
      </c>
      <c r="I61" s="70" t="s">
        <v>558</v>
      </c>
      <c r="J61" s="70" t="s">
        <v>559</v>
      </c>
      <c r="K61" s="70">
        <v>1.0</v>
      </c>
      <c r="L61" s="70">
        <v>0.0</v>
      </c>
      <c r="M61" s="70" t="s">
        <v>728</v>
      </c>
      <c r="N61" s="70" t="s">
        <v>729</v>
      </c>
    </row>
    <row r="62">
      <c r="A62" s="70">
        <v>4500032.0</v>
      </c>
      <c r="B62" s="70" t="s">
        <v>202</v>
      </c>
      <c r="C62" s="70" t="s">
        <v>28</v>
      </c>
      <c r="D62" s="70">
        <v>1.0</v>
      </c>
      <c r="E62" s="70" t="s">
        <v>20</v>
      </c>
      <c r="F62" s="70" t="s">
        <v>203</v>
      </c>
      <c r="G62" s="70" t="s">
        <v>730</v>
      </c>
      <c r="H62" s="71" t="str">
        <f t="shared" si="1"/>
        <v>'WSNO62998',</v>
      </c>
      <c r="I62" s="70" t="s">
        <v>558</v>
      </c>
      <c r="J62" s="70" t="s">
        <v>559</v>
      </c>
      <c r="K62" s="70">
        <v>1.0</v>
      </c>
      <c r="L62" s="70">
        <v>0.0</v>
      </c>
      <c r="M62" s="70" t="s">
        <v>731</v>
      </c>
      <c r="N62" s="70" t="s">
        <v>732</v>
      </c>
    </row>
    <row r="63">
      <c r="A63" s="70">
        <v>4500032.0</v>
      </c>
      <c r="B63" s="70" t="s">
        <v>259</v>
      </c>
      <c r="C63" s="70" t="s">
        <v>80</v>
      </c>
      <c r="D63" s="70">
        <v>1.0</v>
      </c>
      <c r="E63" s="70" t="s">
        <v>33</v>
      </c>
      <c r="F63" s="70" t="s">
        <v>260</v>
      </c>
      <c r="G63" s="70" t="s">
        <v>733</v>
      </c>
      <c r="H63" s="71" t="str">
        <f t="shared" si="1"/>
        <v>'EPDC64731',</v>
      </c>
      <c r="I63" s="70" t="s">
        <v>558</v>
      </c>
      <c r="J63" s="70" t="s">
        <v>559</v>
      </c>
      <c r="K63" s="70">
        <v>1.0</v>
      </c>
      <c r="L63" s="70">
        <v>0.0</v>
      </c>
      <c r="M63" s="70" t="s">
        <v>689</v>
      </c>
      <c r="N63" s="70" t="s">
        <v>734</v>
      </c>
    </row>
    <row r="64">
      <c r="A64" s="70">
        <v>4500032.0</v>
      </c>
      <c r="B64" s="70" t="s">
        <v>230</v>
      </c>
      <c r="C64" s="70" t="s">
        <v>28</v>
      </c>
      <c r="D64" s="70">
        <v>1.0</v>
      </c>
      <c r="E64" s="70" t="s">
        <v>20</v>
      </c>
      <c r="F64" s="70" t="s">
        <v>231</v>
      </c>
      <c r="G64" s="70" t="s">
        <v>735</v>
      </c>
      <c r="H64" s="71" t="str">
        <f t="shared" si="1"/>
        <v>'DILI29045',</v>
      </c>
      <c r="I64" s="70" t="s">
        <v>558</v>
      </c>
      <c r="J64" s="70" t="s">
        <v>559</v>
      </c>
      <c r="K64" s="70">
        <v>1.0</v>
      </c>
      <c r="L64" s="70">
        <v>0.0</v>
      </c>
      <c r="M64" s="70" t="s">
        <v>736</v>
      </c>
      <c r="N64" s="70" t="s">
        <v>737</v>
      </c>
    </row>
    <row r="65">
      <c r="A65" s="70">
        <v>4500032.0</v>
      </c>
      <c r="B65" s="70" t="s">
        <v>124</v>
      </c>
      <c r="C65" s="70" t="s">
        <v>80</v>
      </c>
      <c r="D65" s="70">
        <v>1.0</v>
      </c>
      <c r="E65" s="70" t="s">
        <v>33</v>
      </c>
      <c r="F65" s="70" t="s">
        <v>125</v>
      </c>
      <c r="G65" s="70" t="s">
        <v>738</v>
      </c>
      <c r="H65" s="71" t="str">
        <f t="shared" si="1"/>
        <v>'AFNA40249',</v>
      </c>
      <c r="I65" s="70" t="s">
        <v>558</v>
      </c>
      <c r="J65" s="70" t="s">
        <v>559</v>
      </c>
      <c r="K65" s="70">
        <v>1.0</v>
      </c>
      <c r="L65" s="70">
        <v>0.0</v>
      </c>
      <c r="M65" s="70" t="s">
        <v>739</v>
      </c>
      <c r="N65" s="70" t="s">
        <v>740</v>
      </c>
    </row>
    <row r="66">
      <c r="A66" s="70">
        <v>4500032.0</v>
      </c>
      <c r="B66" s="70" t="s">
        <v>411</v>
      </c>
      <c r="C66" s="70" t="s">
        <v>80</v>
      </c>
      <c r="D66" s="70">
        <v>1.0</v>
      </c>
      <c r="E66" s="70" t="s">
        <v>33</v>
      </c>
      <c r="F66" s="70" t="s">
        <v>410</v>
      </c>
      <c r="G66" s="70" t="s">
        <v>741</v>
      </c>
      <c r="H66" s="71" t="str">
        <f t="shared" si="1"/>
        <v>'DSBN37038',</v>
      </c>
      <c r="I66" s="70" t="s">
        <v>558</v>
      </c>
      <c r="J66" s="70" t="s">
        <v>559</v>
      </c>
      <c r="K66" s="70">
        <v>1.0</v>
      </c>
      <c r="L66" s="70">
        <v>0.0</v>
      </c>
      <c r="M66" s="70" t="s">
        <v>742</v>
      </c>
      <c r="N66" s="70" t="s">
        <v>743</v>
      </c>
    </row>
    <row r="67">
      <c r="A67" s="70">
        <v>4500032.0</v>
      </c>
      <c r="B67" s="70" t="s">
        <v>176</v>
      </c>
      <c r="C67" s="70" t="s">
        <v>28</v>
      </c>
      <c r="D67" s="70">
        <v>1.0</v>
      </c>
      <c r="E67" s="70" t="s">
        <v>20</v>
      </c>
      <c r="F67" s="70" t="s">
        <v>177</v>
      </c>
      <c r="G67" s="70" t="s">
        <v>744</v>
      </c>
      <c r="H67" s="71" t="str">
        <f t="shared" si="1"/>
        <v>'IJSZ65299',</v>
      </c>
      <c r="I67" s="70" t="s">
        <v>558</v>
      </c>
      <c r="J67" s="70" t="s">
        <v>559</v>
      </c>
      <c r="K67" s="70">
        <v>1.0</v>
      </c>
      <c r="L67" s="70">
        <v>0.0</v>
      </c>
      <c r="M67" s="70" t="s">
        <v>745</v>
      </c>
      <c r="N67" s="70" t="s">
        <v>746</v>
      </c>
    </row>
    <row r="68">
      <c r="A68" s="70">
        <v>4500032.0</v>
      </c>
      <c r="B68" s="70" t="s">
        <v>361</v>
      </c>
      <c r="C68" s="70" t="s">
        <v>55</v>
      </c>
      <c r="D68" s="70">
        <v>1.0</v>
      </c>
      <c r="E68" s="70" t="s">
        <v>20</v>
      </c>
      <c r="F68" s="70" t="s">
        <v>362</v>
      </c>
      <c r="G68" s="70" t="s">
        <v>747</v>
      </c>
      <c r="H68" s="71" t="str">
        <f t="shared" si="1"/>
        <v>'CIHF61083',</v>
      </c>
      <c r="I68" s="70" t="s">
        <v>558</v>
      </c>
      <c r="J68" s="70" t="s">
        <v>559</v>
      </c>
      <c r="K68" s="70">
        <v>1.0</v>
      </c>
      <c r="L68" s="70">
        <v>0.0</v>
      </c>
      <c r="M68" s="70" t="s">
        <v>748</v>
      </c>
      <c r="N68" s="70" t="s">
        <v>749</v>
      </c>
    </row>
    <row r="69">
      <c r="A69" s="70">
        <v>4500032.0</v>
      </c>
      <c r="B69" s="70" t="s">
        <v>339</v>
      </c>
      <c r="C69" s="70" t="s">
        <v>28</v>
      </c>
      <c r="D69" s="70">
        <v>1.0</v>
      </c>
      <c r="E69" s="70" t="s">
        <v>20</v>
      </c>
      <c r="F69" s="70" t="s">
        <v>340</v>
      </c>
      <c r="G69" s="70" t="s">
        <v>750</v>
      </c>
      <c r="H69" s="71" t="str">
        <f t="shared" si="1"/>
        <v>'PZYA23154',</v>
      </c>
      <c r="I69" s="70" t="s">
        <v>558</v>
      </c>
      <c r="J69" s="70" t="s">
        <v>559</v>
      </c>
      <c r="K69" s="70">
        <v>1.0</v>
      </c>
      <c r="L69" s="70">
        <v>0.0</v>
      </c>
      <c r="M69" s="70" t="s">
        <v>751</v>
      </c>
      <c r="N69" s="70" t="s">
        <v>752</v>
      </c>
    </row>
    <row r="70">
      <c r="A70" s="70">
        <v>4500032.0</v>
      </c>
      <c r="B70" s="70" t="s">
        <v>116</v>
      </c>
      <c r="C70" s="70" t="s">
        <v>114</v>
      </c>
      <c r="D70" s="70">
        <v>1.0</v>
      </c>
      <c r="E70" s="70" t="s">
        <v>33</v>
      </c>
      <c r="F70" s="70" t="s">
        <v>117</v>
      </c>
      <c r="G70" s="70" t="s">
        <v>610</v>
      </c>
      <c r="H70" s="71" t="str">
        <f t="shared" si="1"/>
        <v>'YDDW13922',</v>
      </c>
      <c r="I70" s="70" t="s">
        <v>558</v>
      </c>
      <c r="J70" s="70" t="s">
        <v>559</v>
      </c>
      <c r="K70" s="70">
        <v>1.0</v>
      </c>
      <c r="L70" s="70">
        <v>0.0</v>
      </c>
      <c r="M70" s="70" t="s">
        <v>611</v>
      </c>
      <c r="N70" s="70" t="s">
        <v>612</v>
      </c>
    </row>
    <row r="71">
      <c r="A71" s="70">
        <v>4500032.0</v>
      </c>
      <c r="B71" s="70" t="s">
        <v>79</v>
      </c>
      <c r="C71" s="70" t="s">
        <v>80</v>
      </c>
      <c r="D71" s="70">
        <v>1.0</v>
      </c>
      <c r="E71" s="70" t="s">
        <v>72</v>
      </c>
      <c r="F71" s="70" t="s">
        <v>81</v>
      </c>
      <c r="G71" s="70" t="s">
        <v>753</v>
      </c>
      <c r="H71" s="71" t="str">
        <f t="shared" si="1"/>
        <v>'ISWM44794',</v>
      </c>
      <c r="I71" s="70" t="s">
        <v>558</v>
      </c>
      <c r="J71" s="70" t="s">
        <v>559</v>
      </c>
      <c r="K71" s="70">
        <v>1.0</v>
      </c>
      <c r="L71" s="70">
        <v>0.0</v>
      </c>
      <c r="M71" s="70" t="s">
        <v>644</v>
      </c>
      <c r="N71" s="70" t="s">
        <v>754</v>
      </c>
    </row>
    <row r="72">
      <c r="A72" s="70">
        <v>4500032.0</v>
      </c>
      <c r="B72" s="70" t="s">
        <v>222</v>
      </c>
      <c r="C72" s="70" t="s">
        <v>28</v>
      </c>
      <c r="D72" s="70">
        <v>1.0</v>
      </c>
      <c r="E72" s="70" t="s">
        <v>20</v>
      </c>
      <c r="F72" s="70" t="s">
        <v>223</v>
      </c>
      <c r="G72" s="70" t="s">
        <v>755</v>
      </c>
      <c r="H72" s="71" t="str">
        <f t="shared" si="1"/>
        <v>'BUOW59635',</v>
      </c>
      <c r="I72" s="70" t="s">
        <v>558</v>
      </c>
      <c r="J72" s="70" t="s">
        <v>559</v>
      </c>
      <c r="K72" s="70">
        <v>1.0</v>
      </c>
      <c r="L72" s="70">
        <v>0.0</v>
      </c>
      <c r="M72" s="70" t="s">
        <v>756</v>
      </c>
      <c r="N72" s="70" t="s">
        <v>757</v>
      </c>
    </row>
    <row r="73">
      <c r="A73" s="70">
        <v>4500032.0</v>
      </c>
      <c r="B73" s="70" t="s">
        <v>214</v>
      </c>
      <c r="C73" s="70" t="s">
        <v>41</v>
      </c>
      <c r="D73" s="70">
        <v>2.0</v>
      </c>
      <c r="E73" s="70" t="s">
        <v>29</v>
      </c>
      <c r="F73" s="70" t="s">
        <v>215</v>
      </c>
      <c r="G73" s="70" t="s">
        <v>658</v>
      </c>
      <c r="H73" s="71" t="str">
        <f t="shared" si="1"/>
        <v>'ETPS57266',</v>
      </c>
      <c r="I73" s="70" t="s">
        <v>558</v>
      </c>
      <c r="J73" s="70" t="s">
        <v>559</v>
      </c>
      <c r="K73" s="70">
        <v>2.0</v>
      </c>
      <c r="L73" s="70">
        <v>0.0</v>
      </c>
      <c r="M73" s="70" t="s">
        <v>659</v>
      </c>
      <c r="N73" s="70" t="s">
        <v>660</v>
      </c>
    </row>
    <row r="74">
      <c r="A74" s="70">
        <v>4500032.0</v>
      </c>
      <c r="B74" s="70" t="s">
        <v>182</v>
      </c>
      <c r="C74" s="70" t="s">
        <v>41</v>
      </c>
      <c r="D74" s="70">
        <v>1.0</v>
      </c>
      <c r="E74" s="70" t="s">
        <v>29</v>
      </c>
      <c r="F74" s="70" t="s">
        <v>183</v>
      </c>
      <c r="G74" s="70" t="s">
        <v>758</v>
      </c>
      <c r="H74" s="71" t="str">
        <f t="shared" si="1"/>
        <v>'RKDM53527',</v>
      </c>
      <c r="I74" s="70" t="s">
        <v>558</v>
      </c>
      <c r="J74" s="70" t="s">
        <v>559</v>
      </c>
      <c r="K74" s="70">
        <v>1.0</v>
      </c>
      <c r="L74" s="70">
        <v>0.0</v>
      </c>
      <c r="M74" s="70" t="s">
        <v>759</v>
      </c>
      <c r="N74" s="70" t="s">
        <v>760</v>
      </c>
    </row>
    <row r="75">
      <c r="A75" s="70">
        <v>4500032.0</v>
      </c>
      <c r="B75" s="70" t="s">
        <v>236</v>
      </c>
      <c r="C75" s="70" t="s">
        <v>66</v>
      </c>
      <c r="D75" s="70">
        <v>1.0</v>
      </c>
      <c r="E75" s="70" t="s">
        <v>33</v>
      </c>
      <c r="F75" s="70" t="s">
        <v>237</v>
      </c>
      <c r="G75" s="70" t="s">
        <v>761</v>
      </c>
      <c r="H75" s="71" t="str">
        <f t="shared" si="1"/>
        <v>'SLIT22636',</v>
      </c>
      <c r="I75" s="70" t="s">
        <v>558</v>
      </c>
      <c r="J75" s="70" t="s">
        <v>559</v>
      </c>
      <c r="K75" s="70">
        <v>1.0</v>
      </c>
      <c r="L75" s="70">
        <v>0.0</v>
      </c>
      <c r="M75" s="70" t="s">
        <v>599</v>
      </c>
      <c r="N75" s="70" t="s">
        <v>762</v>
      </c>
    </row>
    <row r="76">
      <c r="A76" s="70">
        <v>4500032.0</v>
      </c>
      <c r="B76" s="70" t="s">
        <v>384</v>
      </c>
      <c r="C76" s="70" t="s">
        <v>28</v>
      </c>
      <c r="D76" s="70">
        <v>1.0</v>
      </c>
      <c r="E76" s="70" t="s">
        <v>29</v>
      </c>
      <c r="F76" s="70" t="s">
        <v>385</v>
      </c>
      <c r="G76" s="70" t="s">
        <v>763</v>
      </c>
      <c r="H76" s="71" t="str">
        <f t="shared" si="1"/>
        <v>'UELH94941',</v>
      </c>
      <c r="I76" s="70" t="s">
        <v>558</v>
      </c>
      <c r="J76" s="70" t="s">
        <v>559</v>
      </c>
      <c r="K76" s="70">
        <v>1.0</v>
      </c>
      <c r="L76" s="70">
        <v>0.0</v>
      </c>
      <c r="M76" s="70" t="s">
        <v>764</v>
      </c>
      <c r="N76" s="70" t="s">
        <v>765</v>
      </c>
    </row>
    <row r="77">
      <c r="A77" s="70">
        <v>4500032.0</v>
      </c>
      <c r="B77" s="70" t="s">
        <v>469</v>
      </c>
      <c r="C77" s="70" t="s">
        <v>80</v>
      </c>
      <c r="D77" s="70">
        <v>1.0</v>
      </c>
      <c r="E77" s="70" t="s">
        <v>33</v>
      </c>
      <c r="F77" s="70" t="s">
        <v>470</v>
      </c>
      <c r="G77" s="70" t="s">
        <v>766</v>
      </c>
      <c r="H77" s="71" t="str">
        <f t="shared" si="1"/>
        <v>'IWGL62637',</v>
      </c>
      <c r="I77" s="70" t="s">
        <v>558</v>
      </c>
      <c r="J77" s="70" t="s">
        <v>559</v>
      </c>
      <c r="K77" s="70">
        <v>1.0</v>
      </c>
      <c r="L77" s="70">
        <v>0.0</v>
      </c>
      <c r="M77" s="70" t="s">
        <v>767</v>
      </c>
      <c r="N77" s="70" t="s">
        <v>768</v>
      </c>
    </row>
    <row r="78">
      <c r="A78" s="70">
        <v>4500032.0</v>
      </c>
      <c r="B78" s="70" t="s">
        <v>455</v>
      </c>
      <c r="C78" s="70" t="s">
        <v>80</v>
      </c>
      <c r="D78" s="70">
        <v>1.0</v>
      </c>
      <c r="E78" s="70" t="s">
        <v>72</v>
      </c>
      <c r="F78" s="70" t="s">
        <v>456</v>
      </c>
      <c r="G78" s="70" t="s">
        <v>604</v>
      </c>
      <c r="H78" s="71" t="str">
        <f t="shared" si="1"/>
        <v>'KYDS53911',</v>
      </c>
      <c r="I78" s="70" t="s">
        <v>558</v>
      </c>
      <c r="J78" s="70" t="s">
        <v>559</v>
      </c>
      <c r="K78" s="70">
        <v>1.0</v>
      </c>
      <c r="L78" s="70">
        <v>0.0</v>
      </c>
      <c r="M78" s="70" t="s">
        <v>769</v>
      </c>
      <c r="N78" s="70" t="s">
        <v>606</v>
      </c>
    </row>
    <row r="79">
      <c r="A79" s="70">
        <v>4500032.0</v>
      </c>
      <c r="B79" s="70" t="s">
        <v>82</v>
      </c>
      <c r="C79" s="70" t="s">
        <v>80</v>
      </c>
      <c r="D79" s="70">
        <v>1.0</v>
      </c>
      <c r="E79" s="70" t="s">
        <v>33</v>
      </c>
      <c r="F79" s="70" t="s">
        <v>83</v>
      </c>
      <c r="G79" s="70" t="s">
        <v>770</v>
      </c>
      <c r="H79" s="71" t="str">
        <f t="shared" si="1"/>
        <v>'KDKE40882',</v>
      </c>
      <c r="I79" s="70" t="s">
        <v>558</v>
      </c>
      <c r="J79" s="70" t="s">
        <v>559</v>
      </c>
      <c r="K79" s="70">
        <v>1.0</v>
      </c>
      <c r="L79" s="70">
        <v>0.0</v>
      </c>
      <c r="M79" s="70" t="s">
        <v>771</v>
      </c>
      <c r="N79" s="70" t="s">
        <v>772</v>
      </c>
    </row>
    <row r="80">
      <c r="A80" s="70">
        <v>4500032.0</v>
      </c>
      <c r="B80" s="70" t="s">
        <v>143</v>
      </c>
      <c r="C80" s="70" t="s">
        <v>66</v>
      </c>
      <c r="D80" s="70">
        <v>1.0</v>
      </c>
      <c r="E80" s="70" t="s">
        <v>33</v>
      </c>
      <c r="F80" s="70" t="s">
        <v>144</v>
      </c>
      <c r="G80" s="70" t="s">
        <v>773</v>
      </c>
      <c r="H80" s="71" t="str">
        <f t="shared" si="1"/>
        <v>'YMJN19087',</v>
      </c>
      <c r="I80" s="70" t="s">
        <v>558</v>
      </c>
      <c r="J80" s="70" t="s">
        <v>559</v>
      </c>
      <c r="K80" s="70">
        <v>1.0</v>
      </c>
      <c r="L80" s="70">
        <v>0.0</v>
      </c>
      <c r="M80" s="70" t="s">
        <v>774</v>
      </c>
      <c r="N80" s="70" t="s">
        <v>775</v>
      </c>
    </row>
    <row r="81">
      <c r="A81" s="70">
        <v>4500032.0</v>
      </c>
      <c r="B81" s="70" t="s">
        <v>136</v>
      </c>
      <c r="C81" s="70" t="s">
        <v>28</v>
      </c>
      <c r="D81" s="70">
        <v>1.0</v>
      </c>
      <c r="E81" s="70" t="s">
        <v>29</v>
      </c>
      <c r="F81" s="70" t="s">
        <v>137</v>
      </c>
      <c r="G81" s="70" t="s">
        <v>776</v>
      </c>
      <c r="H81" s="71" t="str">
        <f t="shared" si="1"/>
        <v>'FEDW39003',</v>
      </c>
      <c r="I81" s="70" t="s">
        <v>558</v>
      </c>
      <c r="J81" s="70" t="s">
        <v>559</v>
      </c>
      <c r="K81" s="70">
        <v>1.0</v>
      </c>
      <c r="L81" s="70">
        <v>0.0</v>
      </c>
      <c r="M81" s="70" t="s">
        <v>777</v>
      </c>
      <c r="N81" s="70" t="s">
        <v>778</v>
      </c>
    </row>
    <row r="82">
      <c r="A82" s="70">
        <v>4500032.0</v>
      </c>
      <c r="B82" s="70" t="s">
        <v>219</v>
      </c>
      <c r="C82" s="70" t="s">
        <v>28</v>
      </c>
      <c r="D82" s="70">
        <v>1.0</v>
      </c>
      <c r="E82" s="70" t="s">
        <v>29</v>
      </c>
      <c r="F82" s="70" t="s">
        <v>205</v>
      </c>
      <c r="G82" s="70" t="s">
        <v>779</v>
      </c>
      <c r="H82" s="71" t="str">
        <f t="shared" si="1"/>
        <v>'YVUO37001',</v>
      </c>
      <c r="I82" s="70" t="s">
        <v>558</v>
      </c>
      <c r="J82" s="70" t="s">
        <v>559</v>
      </c>
      <c r="K82" s="70">
        <v>1.0</v>
      </c>
      <c r="L82" s="70">
        <v>0.0</v>
      </c>
      <c r="M82" s="70" t="s">
        <v>780</v>
      </c>
      <c r="N82" s="70" t="s">
        <v>781</v>
      </c>
    </row>
    <row r="83">
      <c r="A83" s="70">
        <v>4500032.0</v>
      </c>
      <c r="B83" s="70" t="s">
        <v>298</v>
      </c>
      <c r="C83" s="70" t="s">
        <v>80</v>
      </c>
      <c r="D83" s="70">
        <v>1.0</v>
      </c>
      <c r="E83" s="70" t="s">
        <v>33</v>
      </c>
      <c r="F83" s="70" t="s">
        <v>299</v>
      </c>
      <c r="G83" s="70" t="s">
        <v>782</v>
      </c>
      <c r="H83" s="71" t="str">
        <f t="shared" si="1"/>
        <v>'VZVO89262',</v>
      </c>
      <c r="I83" s="70" t="s">
        <v>558</v>
      </c>
      <c r="J83" s="70" t="s">
        <v>559</v>
      </c>
      <c r="K83" s="70">
        <v>1.0</v>
      </c>
      <c r="L83" s="70">
        <v>0.0</v>
      </c>
      <c r="M83" s="70" t="s">
        <v>783</v>
      </c>
      <c r="N83" s="70" t="s">
        <v>784</v>
      </c>
    </row>
    <row r="84">
      <c r="A84" s="70">
        <v>4500032.0</v>
      </c>
      <c r="B84" s="70" t="s">
        <v>489</v>
      </c>
      <c r="C84" s="70" t="s">
        <v>80</v>
      </c>
      <c r="D84" s="70">
        <v>1.0</v>
      </c>
      <c r="E84" s="70" t="s">
        <v>33</v>
      </c>
      <c r="F84" s="70" t="s">
        <v>490</v>
      </c>
      <c r="G84" s="70" t="s">
        <v>785</v>
      </c>
      <c r="H84" s="71" t="str">
        <f t="shared" si="1"/>
        <v>'DZVJ82746',</v>
      </c>
      <c r="I84" s="70" t="s">
        <v>558</v>
      </c>
      <c r="J84" s="70" t="s">
        <v>559</v>
      </c>
      <c r="K84" s="70">
        <v>1.0</v>
      </c>
      <c r="L84" s="70">
        <v>0.0</v>
      </c>
      <c r="M84" s="70" t="s">
        <v>786</v>
      </c>
      <c r="N84" s="70" t="s">
        <v>787</v>
      </c>
    </row>
    <row r="85">
      <c r="A85" s="70">
        <v>4500032.0</v>
      </c>
      <c r="B85" s="70" t="s">
        <v>345</v>
      </c>
      <c r="C85" s="70" t="s">
        <v>80</v>
      </c>
      <c r="D85" s="70">
        <v>2.0</v>
      </c>
      <c r="E85" s="70" t="s">
        <v>33</v>
      </c>
      <c r="F85" s="70" t="s">
        <v>346</v>
      </c>
      <c r="G85" s="70" t="s">
        <v>598</v>
      </c>
      <c r="H85" s="71" t="str">
        <f t="shared" si="1"/>
        <v>'SWBA68073',</v>
      </c>
      <c r="I85" s="70" t="s">
        <v>558</v>
      </c>
      <c r="J85" s="70" t="s">
        <v>559</v>
      </c>
      <c r="K85" s="70">
        <v>2.0</v>
      </c>
      <c r="L85" s="70">
        <v>0.0</v>
      </c>
      <c r="M85" s="70" t="s">
        <v>704</v>
      </c>
      <c r="N85" s="70" t="s">
        <v>600</v>
      </c>
    </row>
    <row r="86">
      <c r="A86" s="70">
        <v>4500032.0</v>
      </c>
      <c r="B86" s="70" t="s">
        <v>509</v>
      </c>
      <c r="C86" s="70" t="s">
        <v>55</v>
      </c>
      <c r="D86" s="70">
        <v>1.0</v>
      </c>
      <c r="E86" s="70" t="s">
        <v>20</v>
      </c>
      <c r="F86" s="70" t="s">
        <v>510</v>
      </c>
      <c r="G86" s="70" t="s">
        <v>788</v>
      </c>
      <c r="H86" s="71" t="str">
        <f t="shared" si="1"/>
        <v>'PFHA86058',</v>
      </c>
      <c r="I86" s="70" t="s">
        <v>558</v>
      </c>
      <c r="J86" s="70" t="s">
        <v>559</v>
      </c>
      <c r="K86" s="70">
        <v>1.0</v>
      </c>
      <c r="L86" s="70">
        <v>0.0</v>
      </c>
      <c r="M86" s="70" t="s">
        <v>789</v>
      </c>
      <c r="N86" s="70" t="s">
        <v>790</v>
      </c>
    </row>
    <row r="87">
      <c r="A87" s="70">
        <v>4500032.0</v>
      </c>
      <c r="B87" s="70" t="s">
        <v>442</v>
      </c>
      <c r="C87" s="70" t="s">
        <v>80</v>
      </c>
      <c r="D87" s="70">
        <v>1.0</v>
      </c>
      <c r="E87" s="70" t="s">
        <v>33</v>
      </c>
      <c r="F87" s="70" t="s">
        <v>441</v>
      </c>
      <c r="G87" s="70" t="s">
        <v>791</v>
      </c>
      <c r="H87" s="71" t="str">
        <f t="shared" si="1"/>
        <v>'UHLS80407',</v>
      </c>
      <c r="I87" s="70" t="s">
        <v>558</v>
      </c>
      <c r="J87" s="70" t="s">
        <v>559</v>
      </c>
      <c r="K87" s="70">
        <v>1.0</v>
      </c>
      <c r="L87" s="70">
        <v>0.0</v>
      </c>
      <c r="M87" s="70" t="s">
        <v>792</v>
      </c>
      <c r="N87" s="70" t="s">
        <v>793</v>
      </c>
    </row>
    <row r="88">
      <c r="A88" s="70">
        <v>4500032.0</v>
      </c>
      <c r="B88" s="70" t="s">
        <v>300</v>
      </c>
      <c r="C88" s="70" t="s">
        <v>28</v>
      </c>
      <c r="D88" s="70">
        <v>1.0</v>
      </c>
      <c r="E88" s="70" t="s">
        <v>20</v>
      </c>
      <c r="F88" s="70" t="s">
        <v>299</v>
      </c>
      <c r="G88" s="70" t="s">
        <v>794</v>
      </c>
      <c r="H88" s="71" t="str">
        <f t="shared" si="1"/>
        <v>'JFNK90136',</v>
      </c>
      <c r="I88" s="70" t="s">
        <v>558</v>
      </c>
      <c r="J88" s="70" t="s">
        <v>559</v>
      </c>
      <c r="K88" s="70">
        <v>1.0</v>
      </c>
      <c r="L88" s="70">
        <v>0.0</v>
      </c>
      <c r="M88" s="70" t="s">
        <v>795</v>
      </c>
      <c r="N88" s="70" t="s">
        <v>784</v>
      </c>
    </row>
    <row r="89">
      <c r="A89" s="70">
        <v>4500032.0</v>
      </c>
      <c r="B89" s="70" t="s">
        <v>463</v>
      </c>
      <c r="C89" s="70" t="s">
        <v>80</v>
      </c>
      <c r="D89" s="70">
        <v>1.0</v>
      </c>
      <c r="E89" s="70" t="s">
        <v>33</v>
      </c>
      <c r="F89" s="70" t="s">
        <v>464</v>
      </c>
      <c r="G89" s="70" t="s">
        <v>796</v>
      </c>
      <c r="H89" s="71" t="str">
        <f t="shared" si="1"/>
        <v>'MXCF28220',</v>
      </c>
      <c r="I89" s="70" t="s">
        <v>558</v>
      </c>
      <c r="J89" s="70" t="s">
        <v>559</v>
      </c>
      <c r="K89" s="70">
        <v>1.0</v>
      </c>
      <c r="L89" s="70">
        <v>0.0</v>
      </c>
      <c r="M89" s="70" t="s">
        <v>797</v>
      </c>
      <c r="N89" s="70" t="s">
        <v>798</v>
      </c>
    </row>
    <row r="90">
      <c r="A90" s="70">
        <v>4500032.0</v>
      </c>
      <c r="B90" s="70" t="s">
        <v>325</v>
      </c>
      <c r="C90" s="70" t="s">
        <v>55</v>
      </c>
      <c r="D90" s="70">
        <v>1.0</v>
      </c>
      <c r="E90" s="70" t="s">
        <v>20</v>
      </c>
      <c r="F90" s="70" t="s">
        <v>326</v>
      </c>
      <c r="G90" s="70" t="s">
        <v>799</v>
      </c>
      <c r="H90" s="71" t="str">
        <f t="shared" si="1"/>
        <v>'IIKC89301',</v>
      </c>
      <c r="I90" s="70" t="s">
        <v>558</v>
      </c>
      <c r="J90" s="70" t="s">
        <v>559</v>
      </c>
      <c r="K90" s="70">
        <v>1.0</v>
      </c>
      <c r="L90" s="70">
        <v>0.0</v>
      </c>
      <c r="M90" s="70" t="s">
        <v>800</v>
      </c>
      <c r="N90" s="70" t="s">
        <v>801</v>
      </c>
    </row>
    <row r="91">
      <c r="A91" s="70">
        <v>4500032.0</v>
      </c>
      <c r="B91" s="70" t="s">
        <v>109</v>
      </c>
      <c r="C91" s="70" t="s">
        <v>28</v>
      </c>
      <c r="D91" s="70">
        <v>1.0</v>
      </c>
      <c r="E91" s="70" t="s">
        <v>20</v>
      </c>
      <c r="F91" s="70" t="s">
        <v>110</v>
      </c>
      <c r="G91" s="70" t="s">
        <v>802</v>
      </c>
      <c r="H91" s="71" t="str">
        <f t="shared" si="1"/>
        <v>'CRMK69328',</v>
      </c>
      <c r="I91" s="70" t="s">
        <v>558</v>
      </c>
      <c r="J91" s="70" t="s">
        <v>559</v>
      </c>
      <c r="K91" s="70">
        <v>1.0</v>
      </c>
      <c r="L91" s="70">
        <v>0.0</v>
      </c>
      <c r="M91" s="70" t="s">
        <v>803</v>
      </c>
      <c r="N91" s="70" t="s">
        <v>804</v>
      </c>
    </row>
    <row r="92">
      <c r="A92" s="70">
        <v>4500032.0</v>
      </c>
      <c r="B92" s="70" t="s">
        <v>138</v>
      </c>
      <c r="C92" s="70" t="s">
        <v>55</v>
      </c>
      <c r="D92" s="70">
        <v>1.0</v>
      </c>
      <c r="E92" s="70" t="s">
        <v>20</v>
      </c>
      <c r="F92" s="70" t="s">
        <v>133</v>
      </c>
      <c r="G92" s="70" t="s">
        <v>805</v>
      </c>
      <c r="H92" s="71" t="str">
        <f t="shared" si="1"/>
        <v>'NJRG91734',</v>
      </c>
      <c r="I92" s="70" t="s">
        <v>558</v>
      </c>
      <c r="J92" s="70" t="s">
        <v>559</v>
      </c>
      <c r="K92" s="70">
        <v>1.0</v>
      </c>
      <c r="L92" s="70">
        <v>0.0</v>
      </c>
      <c r="M92" s="70" t="s">
        <v>806</v>
      </c>
      <c r="N92" s="70" t="s">
        <v>807</v>
      </c>
    </row>
    <row r="93">
      <c r="A93" s="70">
        <v>4500032.0</v>
      </c>
      <c r="B93" s="70" t="s">
        <v>432</v>
      </c>
      <c r="C93" s="70" t="s">
        <v>114</v>
      </c>
      <c r="D93" s="70">
        <v>1.0</v>
      </c>
      <c r="E93" s="70" t="s">
        <v>33</v>
      </c>
      <c r="F93" s="70" t="s">
        <v>433</v>
      </c>
      <c r="G93" s="70" t="s">
        <v>808</v>
      </c>
      <c r="H93" s="71" t="str">
        <f t="shared" si="1"/>
        <v>'CNHG92513',</v>
      </c>
      <c r="I93" s="70" t="s">
        <v>558</v>
      </c>
      <c r="J93" s="70" t="s">
        <v>559</v>
      </c>
      <c r="K93" s="70">
        <v>1.0</v>
      </c>
      <c r="L93" s="70">
        <v>0.0</v>
      </c>
      <c r="M93" s="70" t="s">
        <v>809</v>
      </c>
      <c r="N93" s="70" t="s">
        <v>810</v>
      </c>
    </row>
    <row r="94">
      <c r="A94" s="70">
        <v>4500032.0</v>
      </c>
      <c r="B94" s="70" t="s">
        <v>370</v>
      </c>
      <c r="C94" s="70" t="s">
        <v>66</v>
      </c>
      <c r="D94" s="70">
        <v>1.0</v>
      </c>
      <c r="E94" s="70" t="s">
        <v>20</v>
      </c>
      <c r="F94" s="70" t="s">
        <v>371</v>
      </c>
      <c r="G94" s="70" t="s">
        <v>811</v>
      </c>
      <c r="H94" s="71" t="str">
        <f t="shared" si="1"/>
        <v>'ONCS29153',</v>
      </c>
      <c r="I94" s="70" t="s">
        <v>558</v>
      </c>
      <c r="J94" s="70" t="s">
        <v>559</v>
      </c>
      <c r="K94" s="70">
        <v>1.0</v>
      </c>
      <c r="L94" s="70">
        <v>0.0</v>
      </c>
      <c r="M94" s="70" t="s">
        <v>812</v>
      </c>
      <c r="N94" s="70" t="s">
        <v>813</v>
      </c>
    </row>
    <row r="95">
      <c r="A95" s="70">
        <v>4500032.0</v>
      </c>
      <c r="B95" s="70" t="s">
        <v>269</v>
      </c>
      <c r="C95" s="70" t="s">
        <v>66</v>
      </c>
      <c r="D95" s="70">
        <v>1.0</v>
      </c>
      <c r="E95" s="70" t="s">
        <v>20</v>
      </c>
      <c r="F95" s="70" t="s">
        <v>270</v>
      </c>
      <c r="G95" s="70" t="s">
        <v>814</v>
      </c>
      <c r="H95" s="71" t="str">
        <f t="shared" si="1"/>
        <v>'OIAX19574',</v>
      </c>
      <c r="I95" s="70" t="s">
        <v>558</v>
      </c>
      <c r="J95" s="70" t="s">
        <v>559</v>
      </c>
      <c r="K95" s="70">
        <v>1.0</v>
      </c>
      <c r="L95" s="70">
        <v>0.0</v>
      </c>
      <c r="M95" s="70" t="s">
        <v>815</v>
      </c>
      <c r="N95" s="70" t="s">
        <v>816</v>
      </c>
    </row>
    <row r="96">
      <c r="A96" s="70">
        <v>4500032.0</v>
      </c>
      <c r="B96" s="70" t="s">
        <v>147</v>
      </c>
      <c r="C96" s="70" t="s">
        <v>66</v>
      </c>
      <c r="D96" s="70">
        <v>1.0</v>
      </c>
      <c r="E96" s="70" t="s">
        <v>20</v>
      </c>
      <c r="F96" s="70" t="s">
        <v>148</v>
      </c>
      <c r="G96" s="70" t="s">
        <v>817</v>
      </c>
      <c r="H96" s="71" t="str">
        <f t="shared" si="1"/>
        <v>'WULY56703',</v>
      </c>
      <c r="I96" s="70" t="s">
        <v>558</v>
      </c>
      <c r="J96" s="70" t="s">
        <v>559</v>
      </c>
      <c r="K96" s="70">
        <v>1.0</v>
      </c>
      <c r="L96" s="70">
        <v>0.0</v>
      </c>
      <c r="M96" s="70" t="s">
        <v>593</v>
      </c>
      <c r="N96" s="70" t="s">
        <v>818</v>
      </c>
    </row>
    <row r="97">
      <c r="A97" s="70">
        <v>4500472.0</v>
      </c>
      <c r="B97" s="70" t="s">
        <v>466</v>
      </c>
      <c r="C97" s="70" t="s">
        <v>41</v>
      </c>
      <c r="D97" s="70">
        <v>1.0</v>
      </c>
      <c r="E97" s="70" t="s">
        <v>72</v>
      </c>
      <c r="F97" s="70" t="s">
        <v>446</v>
      </c>
      <c r="G97" s="70" t="s">
        <v>819</v>
      </c>
      <c r="H97" s="71" t="str">
        <f t="shared" si="1"/>
        <v>'KEZC64102',</v>
      </c>
      <c r="I97" s="70" t="s">
        <v>558</v>
      </c>
      <c r="J97" s="70" t="s">
        <v>559</v>
      </c>
      <c r="K97" s="70">
        <v>1.0</v>
      </c>
      <c r="L97" s="70">
        <v>0.0</v>
      </c>
      <c r="M97" s="70" t="s">
        <v>820</v>
      </c>
      <c r="N97" s="70" t="s">
        <v>821</v>
      </c>
    </row>
    <row r="98">
      <c r="A98" s="70">
        <v>4500472.0</v>
      </c>
      <c r="B98" s="70" t="s">
        <v>170</v>
      </c>
      <c r="C98" s="70" t="s">
        <v>62</v>
      </c>
      <c r="D98" s="70">
        <v>1.0</v>
      </c>
      <c r="E98" s="70" t="s">
        <v>29</v>
      </c>
      <c r="F98" s="70" t="s">
        <v>171</v>
      </c>
      <c r="G98" s="70" t="s">
        <v>822</v>
      </c>
      <c r="H98" s="71" t="str">
        <f t="shared" si="1"/>
        <v>'YACR98078',</v>
      </c>
      <c r="I98" s="70" t="s">
        <v>558</v>
      </c>
      <c r="J98" s="70" t="s">
        <v>559</v>
      </c>
      <c r="K98" s="70">
        <v>1.0</v>
      </c>
      <c r="L98" s="70">
        <v>0.0</v>
      </c>
      <c r="M98" s="70" t="s">
        <v>823</v>
      </c>
      <c r="N98" s="70" t="s">
        <v>824</v>
      </c>
    </row>
    <row r="99">
      <c r="A99" s="70">
        <v>4500472.0</v>
      </c>
      <c r="B99" s="70" t="s">
        <v>190</v>
      </c>
      <c r="C99" s="70" t="s">
        <v>37</v>
      </c>
      <c r="D99" s="70">
        <v>1.0</v>
      </c>
      <c r="E99" s="70" t="s">
        <v>33</v>
      </c>
      <c r="F99" s="70" t="s">
        <v>191</v>
      </c>
      <c r="G99" s="70" t="s">
        <v>825</v>
      </c>
      <c r="H99" s="71" t="str">
        <f t="shared" si="1"/>
        <v>'ULNN55495',</v>
      </c>
      <c r="I99" s="70" t="s">
        <v>558</v>
      </c>
      <c r="J99" s="70" t="s">
        <v>559</v>
      </c>
      <c r="K99" s="70">
        <v>1.0</v>
      </c>
      <c r="L99" s="70">
        <v>0.0</v>
      </c>
      <c r="M99" s="70" t="s">
        <v>774</v>
      </c>
      <c r="N99" s="70" t="s">
        <v>826</v>
      </c>
    </row>
    <row r="100">
      <c r="A100" s="70">
        <v>4500472.0</v>
      </c>
      <c r="B100" s="70" t="s">
        <v>253</v>
      </c>
      <c r="C100" s="70" t="s">
        <v>62</v>
      </c>
      <c r="D100" s="70">
        <v>2.0</v>
      </c>
      <c r="E100" s="70" t="s">
        <v>29</v>
      </c>
      <c r="F100" s="70" t="s">
        <v>254</v>
      </c>
      <c r="G100" s="70" t="s">
        <v>827</v>
      </c>
      <c r="H100" s="71" t="str">
        <f t="shared" si="1"/>
        <v>'QXEO97619',</v>
      </c>
      <c r="I100" s="70" t="s">
        <v>558</v>
      </c>
      <c r="J100" s="70" t="s">
        <v>559</v>
      </c>
      <c r="K100" s="70">
        <v>2.0</v>
      </c>
      <c r="L100" s="70">
        <v>0.0</v>
      </c>
      <c r="M100" s="70" t="s">
        <v>828</v>
      </c>
      <c r="N100" s="70" t="s">
        <v>829</v>
      </c>
    </row>
    <row r="101">
      <c r="A101" s="70">
        <v>4500472.0</v>
      </c>
      <c r="B101" s="70" t="s">
        <v>337</v>
      </c>
      <c r="C101" s="70" t="s">
        <v>47</v>
      </c>
      <c r="D101" s="70">
        <v>1.0</v>
      </c>
      <c r="E101" s="70" t="s">
        <v>29</v>
      </c>
      <c r="F101" s="70" t="s">
        <v>338</v>
      </c>
      <c r="G101" s="70" t="s">
        <v>830</v>
      </c>
      <c r="H101" s="71" t="str">
        <f t="shared" si="1"/>
        <v>'EUXY80891',</v>
      </c>
      <c r="I101" s="70" t="s">
        <v>558</v>
      </c>
      <c r="J101" s="70" t="s">
        <v>559</v>
      </c>
      <c r="K101" s="70">
        <v>1.0</v>
      </c>
      <c r="L101" s="70">
        <v>0.0</v>
      </c>
      <c r="M101" s="70" t="s">
        <v>637</v>
      </c>
      <c r="N101" s="70" t="s">
        <v>831</v>
      </c>
    </row>
    <row r="102">
      <c r="A102" s="70">
        <v>4500472.0</v>
      </c>
      <c r="B102" s="70" t="s">
        <v>222</v>
      </c>
      <c r="C102" s="70" t="s">
        <v>41</v>
      </c>
      <c r="D102" s="70">
        <v>1.0</v>
      </c>
      <c r="E102" s="70" t="s">
        <v>72</v>
      </c>
      <c r="F102" s="70" t="s">
        <v>223</v>
      </c>
      <c r="G102" s="70" t="s">
        <v>832</v>
      </c>
      <c r="H102" s="71" t="str">
        <f t="shared" si="1"/>
        <v>'BUOW59635',</v>
      </c>
      <c r="I102" s="70" t="s">
        <v>558</v>
      </c>
      <c r="J102" s="70" t="s">
        <v>559</v>
      </c>
      <c r="K102" s="70">
        <v>1.0</v>
      </c>
      <c r="L102" s="70">
        <v>0.0</v>
      </c>
      <c r="M102" s="70" t="s">
        <v>756</v>
      </c>
      <c r="N102" s="70" t="s">
        <v>833</v>
      </c>
    </row>
    <row r="103">
      <c r="A103" s="70">
        <v>4500472.0</v>
      </c>
      <c r="B103" s="70" t="s">
        <v>107</v>
      </c>
      <c r="C103" s="70" t="s">
        <v>32</v>
      </c>
      <c r="D103" s="70">
        <v>2.0</v>
      </c>
      <c r="E103" s="70" t="s">
        <v>33</v>
      </c>
      <c r="F103" s="70" t="s">
        <v>108</v>
      </c>
      <c r="G103" s="70" t="s">
        <v>834</v>
      </c>
      <c r="H103" s="71" t="str">
        <f t="shared" si="1"/>
        <v>'XKLV64847',</v>
      </c>
      <c r="I103" s="70" t="s">
        <v>558</v>
      </c>
      <c r="J103" s="70" t="s">
        <v>559</v>
      </c>
      <c r="K103" s="70">
        <v>2.0</v>
      </c>
      <c r="L103" s="70">
        <v>0.0</v>
      </c>
      <c r="M103" s="70" t="s">
        <v>695</v>
      </c>
      <c r="N103" s="70" t="s">
        <v>835</v>
      </c>
    </row>
    <row r="104">
      <c r="A104" s="70">
        <v>4500472.0</v>
      </c>
      <c r="B104" s="70" t="s">
        <v>198</v>
      </c>
      <c r="C104" s="70" t="s">
        <v>41</v>
      </c>
      <c r="D104" s="70">
        <v>1.0</v>
      </c>
      <c r="E104" s="70" t="s">
        <v>72</v>
      </c>
      <c r="F104" s="70" t="s">
        <v>199</v>
      </c>
      <c r="G104" s="70" t="s">
        <v>836</v>
      </c>
      <c r="H104" s="71" t="str">
        <f t="shared" si="1"/>
        <v>'JDJI94329',</v>
      </c>
      <c r="I104" s="70" t="s">
        <v>558</v>
      </c>
      <c r="J104" s="70" t="s">
        <v>559</v>
      </c>
      <c r="K104" s="70">
        <v>1.0</v>
      </c>
      <c r="L104" s="70">
        <v>0.0</v>
      </c>
      <c r="M104" s="70" t="s">
        <v>837</v>
      </c>
      <c r="N104" s="70" t="s">
        <v>838</v>
      </c>
    </row>
    <row r="105">
      <c r="A105" s="70">
        <v>4500472.0</v>
      </c>
      <c r="B105" s="70" t="s">
        <v>57</v>
      </c>
      <c r="C105" s="70" t="s">
        <v>58</v>
      </c>
      <c r="D105" s="70">
        <v>1.0</v>
      </c>
      <c r="E105" s="70" t="s">
        <v>29</v>
      </c>
      <c r="F105" s="70" t="s">
        <v>59</v>
      </c>
      <c r="G105" s="70" t="s">
        <v>839</v>
      </c>
      <c r="H105" s="71" t="str">
        <f t="shared" si="1"/>
        <v>'QAJO43537',</v>
      </c>
      <c r="I105" s="70" t="s">
        <v>558</v>
      </c>
      <c r="J105" s="70" t="s">
        <v>559</v>
      </c>
      <c r="K105" s="70">
        <v>1.0</v>
      </c>
      <c r="L105" s="70">
        <v>0.0</v>
      </c>
      <c r="M105" s="70" t="s">
        <v>840</v>
      </c>
      <c r="N105" s="70" t="s">
        <v>841</v>
      </c>
    </row>
    <row r="106">
      <c r="A106" s="70">
        <v>4500472.0</v>
      </c>
      <c r="B106" s="70" t="s">
        <v>57</v>
      </c>
      <c r="C106" s="70" t="s">
        <v>60</v>
      </c>
      <c r="D106" s="70">
        <v>1.0</v>
      </c>
      <c r="E106" s="70" t="s">
        <v>29</v>
      </c>
      <c r="F106" s="70" t="s">
        <v>59</v>
      </c>
      <c r="G106" s="70" t="s">
        <v>839</v>
      </c>
      <c r="H106" s="71" t="str">
        <f t="shared" si="1"/>
        <v>'QAJO43537',</v>
      </c>
      <c r="I106" s="70" t="s">
        <v>558</v>
      </c>
      <c r="J106" s="70" t="s">
        <v>559</v>
      </c>
      <c r="K106" s="70">
        <v>1.0</v>
      </c>
      <c r="L106" s="70">
        <v>0.0</v>
      </c>
      <c r="M106" s="70" t="s">
        <v>840</v>
      </c>
      <c r="N106" s="70" t="s">
        <v>841</v>
      </c>
    </row>
    <row r="107">
      <c r="A107" s="70">
        <v>4500472.0</v>
      </c>
      <c r="B107" s="70" t="s">
        <v>263</v>
      </c>
      <c r="C107" s="70" t="s">
        <v>60</v>
      </c>
      <c r="D107" s="70">
        <v>1.0</v>
      </c>
      <c r="E107" s="70" t="s">
        <v>29</v>
      </c>
      <c r="F107" s="70" t="s">
        <v>264</v>
      </c>
      <c r="G107" s="70" t="s">
        <v>842</v>
      </c>
      <c r="H107" s="71" t="str">
        <f t="shared" si="1"/>
        <v>'JGTO84001',</v>
      </c>
      <c r="I107" s="70" t="s">
        <v>558</v>
      </c>
      <c r="J107" s="70" t="s">
        <v>559</v>
      </c>
      <c r="K107" s="70">
        <v>1.0</v>
      </c>
      <c r="L107" s="70">
        <v>0.0</v>
      </c>
      <c r="M107" s="70" t="s">
        <v>626</v>
      </c>
      <c r="N107" s="70" t="s">
        <v>843</v>
      </c>
    </row>
    <row r="108">
      <c r="A108" s="70">
        <v>4500472.0</v>
      </c>
      <c r="B108" s="70" t="s">
        <v>139</v>
      </c>
      <c r="C108" s="70" t="s">
        <v>114</v>
      </c>
      <c r="D108" s="70">
        <v>1.0</v>
      </c>
      <c r="E108" s="70" t="s">
        <v>33</v>
      </c>
      <c r="F108" s="70" t="s">
        <v>140</v>
      </c>
      <c r="G108" s="70" t="s">
        <v>844</v>
      </c>
      <c r="H108" s="71" t="str">
        <f t="shared" si="1"/>
        <v>'FGAX36033',</v>
      </c>
      <c r="I108" s="70" t="s">
        <v>558</v>
      </c>
      <c r="J108" s="70" t="s">
        <v>559</v>
      </c>
      <c r="K108" s="70">
        <v>1.0</v>
      </c>
      <c r="L108" s="70">
        <v>0.0</v>
      </c>
      <c r="M108" s="70" t="s">
        <v>845</v>
      </c>
      <c r="N108" s="70" t="s">
        <v>846</v>
      </c>
    </row>
    <row r="109">
      <c r="A109" s="70">
        <v>4500472.0</v>
      </c>
      <c r="B109" s="70" t="s">
        <v>303</v>
      </c>
      <c r="C109" s="70" t="s">
        <v>60</v>
      </c>
      <c r="D109" s="70">
        <v>1.0</v>
      </c>
      <c r="E109" s="70" t="s">
        <v>29</v>
      </c>
      <c r="F109" s="70" t="s">
        <v>302</v>
      </c>
      <c r="G109" s="70" t="s">
        <v>636</v>
      </c>
      <c r="H109" s="71" t="str">
        <f t="shared" si="1"/>
        <v>'SQTK10185',</v>
      </c>
      <c r="I109" s="70" t="s">
        <v>558</v>
      </c>
      <c r="J109" s="70" t="s">
        <v>559</v>
      </c>
      <c r="K109" s="70">
        <v>1.0</v>
      </c>
      <c r="L109" s="70">
        <v>0.0</v>
      </c>
      <c r="M109" s="70" t="s">
        <v>847</v>
      </c>
      <c r="N109" s="70" t="s">
        <v>638</v>
      </c>
    </row>
    <row r="110">
      <c r="A110" s="70">
        <v>4500472.0</v>
      </c>
      <c r="B110" s="70" t="s">
        <v>388</v>
      </c>
      <c r="C110" s="70" t="s">
        <v>114</v>
      </c>
      <c r="D110" s="70">
        <v>1.0</v>
      </c>
      <c r="E110" s="70" t="s">
        <v>33</v>
      </c>
      <c r="F110" s="70" t="s">
        <v>389</v>
      </c>
      <c r="G110" s="70" t="s">
        <v>848</v>
      </c>
      <c r="H110" s="71" t="str">
        <f t="shared" si="1"/>
        <v>'UKHC28807',</v>
      </c>
      <c r="I110" s="70" t="s">
        <v>558</v>
      </c>
      <c r="J110" s="70" t="s">
        <v>559</v>
      </c>
      <c r="K110" s="70">
        <v>1.0</v>
      </c>
      <c r="L110" s="70">
        <v>0.0</v>
      </c>
      <c r="M110" s="70" t="s">
        <v>849</v>
      </c>
      <c r="N110" s="70" t="s">
        <v>850</v>
      </c>
    </row>
    <row r="111">
      <c r="A111" s="70">
        <v>4500472.0</v>
      </c>
      <c r="B111" s="70" t="s">
        <v>75</v>
      </c>
      <c r="C111" s="70" t="s">
        <v>62</v>
      </c>
      <c r="D111" s="70">
        <v>1.0</v>
      </c>
      <c r="E111" s="70" t="s">
        <v>29</v>
      </c>
      <c r="F111" s="70" t="s">
        <v>76</v>
      </c>
      <c r="G111" s="70" t="s">
        <v>851</v>
      </c>
      <c r="H111" s="71" t="str">
        <f t="shared" si="1"/>
        <v>'SAFR79478',</v>
      </c>
      <c r="I111" s="70" t="s">
        <v>558</v>
      </c>
      <c r="J111" s="70" t="s">
        <v>559</v>
      </c>
      <c r="K111" s="70">
        <v>1.0</v>
      </c>
      <c r="L111" s="70">
        <v>0.0</v>
      </c>
      <c r="M111" s="70" t="s">
        <v>852</v>
      </c>
      <c r="N111" s="70" t="s">
        <v>853</v>
      </c>
    </row>
    <row r="112">
      <c r="A112" s="70">
        <v>4500472.0</v>
      </c>
      <c r="B112" s="70" t="s">
        <v>130</v>
      </c>
      <c r="C112" s="70" t="s">
        <v>62</v>
      </c>
      <c r="D112" s="70">
        <v>1.0</v>
      </c>
      <c r="E112" s="70" t="s">
        <v>29</v>
      </c>
      <c r="F112" s="70" t="s">
        <v>131</v>
      </c>
      <c r="G112" s="70" t="s">
        <v>854</v>
      </c>
      <c r="H112" s="71" t="str">
        <f t="shared" si="1"/>
        <v>'TSPR78769',</v>
      </c>
      <c r="I112" s="70" t="s">
        <v>558</v>
      </c>
      <c r="J112" s="70" t="s">
        <v>559</v>
      </c>
      <c r="K112" s="70">
        <v>1.0</v>
      </c>
      <c r="L112" s="70">
        <v>0.0</v>
      </c>
      <c r="M112" s="70" t="s">
        <v>855</v>
      </c>
      <c r="N112" s="70" t="s">
        <v>856</v>
      </c>
    </row>
    <row r="113">
      <c r="A113" s="70">
        <v>4500472.0</v>
      </c>
      <c r="B113" s="70" t="s">
        <v>308</v>
      </c>
      <c r="C113" s="70" t="s">
        <v>62</v>
      </c>
      <c r="D113" s="70">
        <v>1.0</v>
      </c>
      <c r="E113" s="70" t="s">
        <v>29</v>
      </c>
      <c r="F113" s="70" t="s">
        <v>309</v>
      </c>
      <c r="G113" s="70" t="s">
        <v>857</v>
      </c>
      <c r="H113" s="71" t="str">
        <f t="shared" si="1"/>
        <v>'EDOJ88320',</v>
      </c>
      <c r="I113" s="70" t="s">
        <v>558</v>
      </c>
      <c r="J113" s="70" t="s">
        <v>559</v>
      </c>
      <c r="K113" s="70">
        <v>1.0</v>
      </c>
      <c r="L113" s="70">
        <v>0.0</v>
      </c>
      <c r="M113" s="70" t="s">
        <v>858</v>
      </c>
      <c r="N113" s="70" t="s">
        <v>859</v>
      </c>
    </row>
    <row r="114">
      <c r="A114" s="70">
        <v>4500472.0</v>
      </c>
      <c r="B114" s="70" t="s">
        <v>208</v>
      </c>
      <c r="C114" s="70" t="s">
        <v>62</v>
      </c>
      <c r="D114" s="70">
        <v>1.0</v>
      </c>
      <c r="E114" s="70" t="s">
        <v>29</v>
      </c>
      <c r="F114" s="70" t="s">
        <v>209</v>
      </c>
      <c r="G114" s="70" t="s">
        <v>860</v>
      </c>
      <c r="H114" s="71" t="str">
        <f t="shared" si="1"/>
        <v>'JVUG80495',</v>
      </c>
      <c r="I114" s="70" t="s">
        <v>558</v>
      </c>
      <c r="J114" s="70" t="s">
        <v>559</v>
      </c>
      <c r="K114" s="70">
        <v>1.0</v>
      </c>
      <c r="L114" s="70">
        <v>0.0</v>
      </c>
      <c r="M114" s="70" t="s">
        <v>861</v>
      </c>
      <c r="N114" s="70" t="s">
        <v>862</v>
      </c>
    </row>
    <row r="115">
      <c r="A115" s="70">
        <v>4500472.0</v>
      </c>
      <c r="B115" s="70" t="s">
        <v>282</v>
      </c>
      <c r="C115" s="70" t="s">
        <v>62</v>
      </c>
      <c r="D115" s="70">
        <v>1.0</v>
      </c>
      <c r="E115" s="70" t="s">
        <v>29</v>
      </c>
      <c r="F115" s="70" t="s">
        <v>283</v>
      </c>
      <c r="G115" s="70" t="s">
        <v>863</v>
      </c>
      <c r="H115" s="71" t="str">
        <f t="shared" si="1"/>
        <v>'SKXW33136',</v>
      </c>
      <c r="I115" s="70" t="s">
        <v>558</v>
      </c>
      <c r="J115" s="70" t="s">
        <v>559</v>
      </c>
      <c r="K115" s="70">
        <v>1.0</v>
      </c>
      <c r="L115" s="70">
        <v>0.0</v>
      </c>
      <c r="M115" s="70" t="s">
        <v>864</v>
      </c>
      <c r="N115" s="70" t="s">
        <v>865</v>
      </c>
    </row>
    <row r="116">
      <c r="A116" s="70">
        <v>4500472.0</v>
      </c>
      <c r="B116" s="70" t="s">
        <v>282</v>
      </c>
      <c r="C116" s="70" t="s">
        <v>44</v>
      </c>
      <c r="D116" s="70">
        <v>1.0</v>
      </c>
      <c r="E116" s="70" t="s">
        <v>29</v>
      </c>
      <c r="F116" s="70" t="s">
        <v>283</v>
      </c>
      <c r="G116" s="70" t="s">
        <v>863</v>
      </c>
      <c r="H116" s="71" t="str">
        <f t="shared" si="1"/>
        <v>'SKXW33136',</v>
      </c>
      <c r="I116" s="70" t="s">
        <v>558</v>
      </c>
      <c r="J116" s="70" t="s">
        <v>559</v>
      </c>
      <c r="K116" s="70">
        <v>1.0</v>
      </c>
      <c r="L116" s="70">
        <v>0.0</v>
      </c>
      <c r="M116" s="70" t="s">
        <v>864</v>
      </c>
      <c r="N116" s="70" t="s">
        <v>865</v>
      </c>
    </row>
    <row r="117">
      <c r="A117" s="70">
        <v>4500472.0</v>
      </c>
      <c r="B117" s="70" t="s">
        <v>491</v>
      </c>
      <c r="C117" s="70" t="s">
        <v>114</v>
      </c>
      <c r="D117" s="70">
        <v>1.0</v>
      </c>
      <c r="E117" s="70" t="s">
        <v>33</v>
      </c>
      <c r="F117" s="70" t="s">
        <v>492</v>
      </c>
      <c r="G117" s="70" t="s">
        <v>785</v>
      </c>
      <c r="H117" s="71" t="str">
        <f t="shared" si="1"/>
        <v>'GDOB86879',</v>
      </c>
      <c r="I117" s="70" t="s">
        <v>558</v>
      </c>
      <c r="J117" s="70" t="s">
        <v>559</v>
      </c>
      <c r="K117" s="70">
        <v>1.0</v>
      </c>
      <c r="L117" s="70">
        <v>0.0</v>
      </c>
      <c r="M117" s="70" t="s">
        <v>866</v>
      </c>
      <c r="N117" s="70" t="s">
        <v>787</v>
      </c>
    </row>
    <row r="118">
      <c r="A118" s="70">
        <v>4500472.0</v>
      </c>
      <c r="B118" s="70" t="s">
        <v>352</v>
      </c>
      <c r="C118" s="70" t="s">
        <v>32</v>
      </c>
      <c r="D118" s="70">
        <v>1.0</v>
      </c>
      <c r="E118" s="70" t="s">
        <v>33</v>
      </c>
      <c r="F118" s="70" t="s">
        <v>353</v>
      </c>
      <c r="G118" s="70" t="s">
        <v>867</v>
      </c>
      <c r="H118" s="71" t="str">
        <f t="shared" si="1"/>
        <v>'NQGE77772',</v>
      </c>
      <c r="I118" s="70" t="s">
        <v>558</v>
      </c>
      <c r="J118" s="70" t="s">
        <v>559</v>
      </c>
      <c r="K118" s="70">
        <v>1.0</v>
      </c>
      <c r="L118" s="70">
        <v>0.0</v>
      </c>
      <c r="M118" s="70" t="s">
        <v>868</v>
      </c>
      <c r="N118" s="70" t="s">
        <v>869</v>
      </c>
    </row>
    <row r="119">
      <c r="A119" s="70">
        <v>4500472.0</v>
      </c>
      <c r="B119" s="70" t="s">
        <v>257</v>
      </c>
      <c r="C119" s="70" t="s">
        <v>58</v>
      </c>
      <c r="D119" s="70">
        <v>1.0</v>
      </c>
      <c r="E119" s="70" t="s">
        <v>29</v>
      </c>
      <c r="F119" s="70" t="s">
        <v>258</v>
      </c>
      <c r="G119" s="70" t="s">
        <v>870</v>
      </c>
      <c r="H119" s="71" t="str">
        <f t="shared" si="1"/>
        <v>'LJPZ29928',</v>
      </c>
      <c r="I119" s="70" t="s">
        <v>558</v>
      </c>
      <c r="J119" s="70" t="s">
        <v>559</v>
      </c>
      <c r="K119" s="70">
        <v>1.0</v>
      </c>
      <c r="L119" s="70">
        <v>0.0</v>
      </c>
      <c r="M119" s="70" t="s">
        <v>871</v>
      </c>
      <c r="N119" s="70" t="s">
        <v>872</v>
      </c>
    </row>
    <row r="120">
      <c r="A120" s="70">
        <v>4500472.0</v>
      </c>
      <c r="B120" s="70" t="s">
        <v>257</v>
      </c>
      <c r="C120" s="70" t="s">
        <v>60</v>
      </c>
      <c r="D120" s="70">
        <v>1.0</v>
      </c>
      <c r="E120" s="70" t="s">
        <v>29</v>
      </c>
      <c r="F120" s="70" t="s">
        <v>258</v>
      </c>
      <c r="G120" s="70" t="s">
        <v>870</v>
      </c>
      <c r="H120" s="71" t="str">
        <f t="shared" si="1"/>
        <v>'LJPZ29928',</v>
      </c>
      <c r="I120" s="70" t="s">
        <v>558</v>
      </c>
      <c r="J120" s="70" t="s">
        <v>559</v>
      </c>
      <c r="K120" s="70">
        <v>1.0</v>
      </c>
      <c r="L120" s="70">
        <v>0.0</v>
      </c>
      <c r="M120" s="70" t="s">
        <v>871</v>
      </c>
      <c r="N120" s="70" t="s">
        <v>872</v>
      </c>
    </row>
    <row r="121">
      <c r="A121" s="70">
        <v>4500472.0</v>
      </c>
      <c r="B121" s="70" t="s">
        <v>88</v>
      </c>
      <c r="C121" s="70" t="s">
        <v>62</v>
      </c>
      <c r="D121" s="70">
        <v>1.0</v>
      </c>
      <c r="E121" s="70" t="s">
        <v>29</v>
      </c>
      <c r="F121" s="70" t="s">
        <v>89</v>
      </c>
      <c r="G121" s="70" t="s">
        <v>873</v>
      </c>
      <c r="H121" s="71" t="str">
        <f t="shared" si="1"/>
        <v>'DKUI54565',</v>
      </c>
      <c r="I121" s="70" t="s">
        <v>558</v>
      </c>
      <c r="J121" s="70" t="s">
        <v>559</v>
      </c>
      <c r="K121" s="70">
        <v>1.0</v>
      </c>
      <c r="L121" s="70">
        <v>0.0</v>
      </c>
      <c r="M121" s="70" t="s">
        <v>874</v>
      </c>
      <c r="N121" s="70" t="s">
        <v>875</v>
      </c>
    </row>
    <row r="122">
      <c r="A122" s="70">
        <v>4500472.0</v>
      </c>
      <c r="B122" s="70" t="s">
        <v>73</v>
      </c>
      <c r="C122" s="70" t="s">
        <v>60</v>
      </c>
      <c r="D122" s="70">
        <v>1.0</v>
      </c>
      <c r="E122" s="70" t="s">
        <v>29</v>
      </c>
      <c r="F122" s="70" t="s">
        <v>74</v>
      </c>
      <c r="G122" s="70" t="s">
        <v>876</v>
      </c>
      <c r="H122" s="71" t="str">
        <f t="shared" si="1"/>
        <v>'FYJP62573',</v>
      </c>
      <c r="I122" s="70" t="s">
        <v>558</v>
      </c>
      <c r="J122" s="70" t="s">
        <v>559</v>
      </c>
      <c r="K122" s="70">
        <v>1.0</v>
      </c>
      <c r="L122" s="70">
        <v>0.0</v>
      </c>
      <c r="M122" s="70" t="s">
        <v>713</v>
      </c>
      <c r="N122" s="70" t="s">
        <v>877</v>
      </c>
    </row>
    <row r="123">
      <c r="A123" s="70">
        <v>4500472.0</v>
      </c>
      <c r="B123" s="70" t="s">
        <v>426</v>
      </c>
      <c r="C123" s="70" t="s">
        <v>66</v>
      </c>
      <c r="D123" s="70">
        <v>1.0</v>
      </c>
      <c r="E123" s="70" t="s">
        <v>20</v>
      </c>
      <c r="F123" s="70" t="s">
        <v>427</v>
      </c>
      <c r="G123" s="70" t="s">
        <v>878</v>
      </c>
      <c r="H123" s="71" t="str">
        <f t="shared" si="1"/>
        <v>'ZWPL85984',</v>
      </c>
      <c r="I123" s="70" t="s">
        <v>558</v>
      </c>
      <c r="J123" s="70" t="s">
        <v>559</v>
      </c>
      <c r="K123" s="70">
        <v>1.0</v>
      </c>
      <c r="L123" s="70">
        <v>0.0</v>
      </c>
      <c r="M123" s="70" t="s">
        <v>748</v>
      </c>
      <c r="N123" s="70" t="s">
        <v>879</v>
      </c>
    </row>
    <row r="124">
      <c r="A124" s="70">
        <v>4500472.0</v>
      </c>
      <c r="B124" s="70" t="s">
        <v>403</v>
      </c>
      <c r="C124" s="70" t="s">
        <v>66</v>
      </c>
      <c r="D124" s="70">
        <v>1.0</v>
      </c>
      <c r="E124" s="70" t="s">
        <v>20</v>
      </c>
      <c r="F124" s="70" t="s">
        <v>404</v>
      </c>
      <c r="G124" s="70" t="s">
        <v>880</v>
      </c>
      <c r="H124" s="71" t="str">
        <f t="shared" si="1"/>
        <v>'HGMB95935',</v>
      </c>
      <c r="I124" s="70" t="s">
        <v>558</v>
      </c>
      <c r="J124" s="70" t="s">
        <v>559</v>
      </c>
      <c r="K124" s="70">
        <v>1.0</v>
      </c>
      <c r="L124" s="70">
        <v>0.0</v>
      </c>
      <c r="M124" s="70" t="s">
        <v>881</v>
      </c>
      <c r="N124" s="70" t="s">
        <v>882</v>
      </c>
    </row>
    <row r="125">
      <c r="A125" s="70">
        <v>4500472.0</v>
      </c>
      <c r="B125" s="70" t="s">
        <v>335</v>
      </c>
      <c r="C125" s="70" t="s">
        <v>62</v>
      </c>
      <c r="D125" s="70">
        <v>1.0</v>
      </c>
      <c r="E125" s="70" t="s">
        <v>29</v>
      </c>
      <c r="F125" s="70" t="s">
        <v>336</v>
      </c>
      <c r="G125" s="70" t="s">
        <v>883</v>
      </c>
      <c r="H125" s="71" t="str">
        <f t="shared" si="1"/>
        <v>'QYGO88723',</v>
      </c>
      <c r="I125" s="70" t="s">
        <v>558</v>
      </c>
      <c r="J125" s="70" t="s">
        <v>559</v>
      </c>
      <c r="K125" s="70">
        <v>1.0</v>
      </c>
      <c r="L125" s="70">
        <v>0.0</v>
      </c>
      <c r="M125" s="70" t="s">
        <v>884</v>
      </c>
      <c r="N125" s="70" t="s">
        <v>885</v>
      </c>
    </row>
    <row r="126">
      <c r="A126" s="70">
        <v>4500472.0</v>
      </c>
      <c r="B126" s="70" t="s">
        <v>461</v>
      </c>
      <c r="C126" s="70" t="s">
        <v>114</v>
      </c>
      <c r="D126" s="70">
        <v>2.0</v>
      </c>
      <c r="E126" s="70" t="s">
        <v>33</v>
      </c>
      <c r="F126" s="70" t="s">
        <v>462</v>
      </c>
      <c r="G126" s="70" t="s">
        <v>886</v>
      </c>
      <c r="H126" s="71" t="str">
        <f t="shared" si="1"/>
        <v>'XECL75040',</v>
      </c>
      <c r="I126" s="70" t="s">
        <v>558</v>
      </c>
      <c r="J126" s="70" t="s">
        <v>559</v>
      </c>
      <c r="K126" s="70">
        <v>2.0</v>
      </c>
      <c r="L126" s="70">
        <v>0.0</v>
      </c>
      <c r="M126" s="70" t="s">
        <v>887</v>
      </c>
      <c r="N126" s="70" t="s">
        <v>888</v>
      </c>
    </row>
    <row r="127">
      <c r="A127" s="70">
        <v>4500472.0</v>
      </c>
      <c r="B127" s="70" t="s">
        <v>226</v>
      </c>
      <c r="C127" s="70" t="s">
        <v>62</v>
      </c>
      <c r="D127" s="70">
        <v>1.0</v>
      </c>
      <c r="E127" s="70" t="s">
        <v>29</v>
      </c>
      <c r="F127" s="70" t="s">
        <v>227</v>
      </c>
      <c r="G127" s="70" t="s">
        <v>889</v>
      </c>
      <c r="H127" s="71" t="str">
        <f t="shared" si="1"/>
        <v>'EVIU96446',</v>
      </c>
      <c r="I127" s="70" t="s">
        <v>558</v>
      </c>
      <c r="J127" s="70" t="s">
        <v>559</v>
      </c>
      <c r="K127" s="70">
        <v>1.0</v>
      </c>
      <c r="L127" s="70">
        <v>0.0</v>
      </c>
      <c r="M127" s="70" t="s">
        <v>890</v>
      </c>
      <c r="N127" s="70" t="s">
        <v>891</v>
      </c>
    </row>
    <row r="128">
      <c r="A128" s="70">
        <v>4500472.0</v>
      </c>
      <c r="B128" s="70" t="s">
        <v>407</v>
      </c>
      <c r="C128" s="70" t="s">
        <v>114</v>
      </c>
      <c r="D128" s="70">
        <v>1.0</v>
      </c>
      <c r="E128" s="70" t="s">
        <v>20</v>
      </c>
      <c r="F128" s="70" t="s">
        <v>408</v>
      </c>
      <c r="G128" s="70" t="s">
        <v>892</v>
      </c>
      <c r="H128" s="71" t="str">
        <f t="shared" si="1"/>
        <v>'BYOY36550',</v>
      </c>
      <c r="I128" s="70" t="s">
        <v>558</v>
      </c>
      <c r="J128" s="70" t="s">
        <v>559</v>
      </c>
      <c r="K128" s="70">
        <v>1.0</v>
      </c>
      <c r="L128" s="70">
        <v>0.0</v>
      </c>
      <c r="M128" s="70" t="s">
        <v>820</v>
      </c>
      <c r="N128" s="70" t="s">
        <v>893</v>
      </c>
    </row>
    <row r="129">
      <c r="A129" s="70">
        <v>4500472.0</v>
      </c>
      <c r="B129" s="70" t="s">
        <v>243</v>
      </c>
      <c r="C129" s="70" t="s">
        <v>58</v>
      </c>
      <c r="D129" s="70">
        <v>1.0</v>
      </c>
      <c r="E129" s="70" t="s">
        <v>29</v>
      </c>
      <c r="F129" s="70" t="s">
        <v>244</v>
      </c>
      <c r="G129" s="70" t="s">
        <v>894</v>
      </c>
      <c r="H129" s="71" t="str">
        <f t="shared" si="1"/>
        <v>'VDLF61467',</v>
      </c>
      <c r="I129" s="70" t="s">
        <v>558</v>
      </c>
      <c r="J129" s="70" t="s">
        <v>559</v>
      </c>
      <c r="K129" s="70">
        <v>1.0</v>
      </c>
      <c r="L129" s="70">
        <v>0.0</v>
      </c>
      <c r="M129" s="70" t="s">
        <v>895</v>
      </c>
      <c r="N129" s="70" t="s">
        <v>896</v>
      </c>
    </row>
    <row r="130">
      <c r="A130" s="70">
        <v>4500472.0</v>
      </c>
      <c r="B130" s="70" t="s">
        <v>301</v>
      </c>
      <c r="C130" s="70" t="s">
        <v>114</v>
      </c>
      <c r="D130" s="70">
        <v>1.0</v>
      </c>
      <c r="E130" s="70" t="s">
        <v>20</v>
      </c>
      <c r="F130" s="70" t="s">
        <v>302</v>
      </c>
      <c r="G130" s="70" t="s">
        <v>636</v>
      </c>
      <c r="H130" s="71" t="str">
        <f t="shared" si="1"/>
        <v>'HBIU10747',</v>
      </c>
      <c r="I130" s="70" t="s">
        <v>558</v>
      </c>
      <c r="J130" s="70" t="s">
        <v>559</v>
      </c>
      <c r="K130" s="70">
        <v>1.0</v>
      </c>
      <c r="L130" s="70">
        <v>0.0</v>
      </c>
      <c r="M130" s="70" t="s">
        <v>637</v>
      </c>
      <c r="N130" s="70" t="s">
        <v>638</v>
      </c>
    </row>
    <row r="131">
      <c r="A131" s="70">
        <v>4500472.0</v>
      </c>
      <c r="B131" s="70" t="s">
        <v>153</v>
      </c>
      <c r="C131" s="70" t="s">
        <v>114</v>
      </c>
      <c r="D131" s="70">
        <v>1.0</v>
      </c>
      <c r="E131" s="70" t="s">
        <v>20</v>
      </c>
      <c r="F131" s="70" t="s">
        <v>154</v>
      </c>
      <c r="G131" s="70" t="s">
        <v>897</v>
      </c>
      <c r="H131" s="71" t="str">
        <f t="shared" si="1"/>
        <v>'SMBG88591',</v>
      </c>
      <c r="I131" s="70" t="s">
        <v>558</v>
      </c>
      <c r="J131" s="70" t="s">
        <v>559</v>
      </c>
      <c r="K131" s="70">
        <v>1.0</v>
      </c>
      <c r="L131" s="70">
        <v>0.0</v>
      </c>
      <c r="M131" s="70" t="s">
        <v>578</v>
      </c>
      <c r="N131" s="70" t="s">
        <v>898</v>
      </c>
    </row>
    <row r="132">
      <c r="A132" s="70">
        <v>4500472.0</v>
      </c>
      <c r="B132" s="70" t="s">
        <v>172</v>
      </c>
      <c r="C132" s="70" t="s">
        <v>114</v>
      </c>
      <c r="D132" s="70">
        <v>1.0</v>
      </c>
      <c r="E132" s="70" t="s">
        <v>20</v>
      </c>
      <c r="F132" s="70" t="s">
        <v>173</v>
      </c>
      <c r="G132" s="70" t="s">
        <v>899</v>
      </c>
      <c r="H132" s="71" t="str">
        <f t="shared" si="1"/>
        <v>'RYQT23652',</v>
      </c>
      <c r="I132" s="70" t="s">
        <v>558</v>
      </c>
      <c r="J132" s="70" t="s">
        <v>559</v>
      </c>
      <c r="K132" s="70">
        <v>1.0</v>
      </c>
      <c r="L132" s="70">
        <v>0.0</v>
      </c>
      <c r="M132" s="70" t="s">
        <v>683</v>
      </c>
      <c r="N132" s="70" t="s">
        <v>621</v>
      </c>
    </row>
    <row r="133">
      <c r="A133" s="70">
        <v>4500472.0</v>
      </c>
      <c r="B133" s="70" t="s">
        <v>275</v>
      </c>
      <c r="C133" s="70" t="s">
        <v>114</v>
      </c>
      <c r="D133" s="70">
        <v>1.0</v>
      </c>
      <c r="E133" s="70" t="s">
        <v>20</v>
      </c>
      <c r="F133" s="70" t="s">
        <v>276</v>
      </c>
      <c r="G133" s="70" t="s">
        <v>900</v>
      </c>
      <c r="H133" s="71" t="str">
        <f t="shared" si="1"/>
        <v>'ORVL93059',</v>
      </c>
      <c r="I133" s="70" t="s">
        <v>558</v>
      </c>
      <c r="J133" s="70" t="s">
        <v>559</v>
      </c>
      <c r="K133" s="70">
        <v>1.0</v>
      </c>
      <c r="L133" s="70">
        <v>0.0</v>
      </c>
      <c r="M133" s="70" t="s">
        <v>901</v>
      </c>
      <c r="N133" s="70" t="s">
        <v>902</v>
      </c>
    </row>
    <row r="134">
      <c r="A134" s="70">
        <v>4500472.0</v>
      </c>
      <c r="B134" s="70" t="s">
        <v>178</v>
      </c>
      <c r="C134" s="70" t="s">
        <v>55</v>
      </c>
      <c r="D134" s="70">
        <v>1.0</v>
      </c>
      <c r="E134" s="70" t="s">
        <v>20</v>
      </c>
      <c r="F134" s="70" t="s">
        <v>179</v>
      </c>
      <c r="G134" s="70" t="s">
        <v>903</v>
      </c>
      <c r="H134" s="71" t="str">
        <f t="shared" si="1"/>
        <v>'QWVB93351',</v>
      </c>
      <c r="I134" s="70" t="s">
        <v>558</v>
      </c>
      <c r="J134" s="70" t="s">
        <v>559</v>
      </c>
      <c r="K134" s="70">
        <v>1.0</v>
      </c>
      <c r="L134" s="70">
        <v>0.0</v>
      </c>
      <c r="M134" s="70" t="s">
        <v>566</v>
      </c>
      <c r="N134" s="70" t="s">
        <v>904</v>
      </c>
    </row>
    <row r="135">
      <c r="A135" s="70">
        <v>4500472.0</v>
      </c>
      <c r="B135" s="70" t="s">
        <v>70</v>
      </c>
      <c r="C135" s="70" t="s">
        <v>58</v>
      </c>
      <c r="D135" s="70">
        <v>1.0</v>
      </c>
      <c r="E135" s="70" t="s">
        <v>33</v>
      </c>
      <c r="F135" s="70" t="s">
        <v>71</v>
      </c>
      <c r="G135" s="70" t="s">
        <v>905</v>
      </c>
      <c r="H135" s="71" t="str">
        <f t="shared" si="1"/>
        <v>'YVEY04878',</v>
      </c>
      <c r="I135" s="70" t="s">
        <v>558</v>
      </c>
      <c r="J135" s="70" t="s">
        <v>559</v>
      </c>
      <c r="K135" s="70">
        <v>1.0</v>
      </c>
      <c r="L135" s="70">
        <v>0.0</v>
      </c>
      <c r="M135" s="70" t="s">
        <v>906</v>
      </c>
      <c r="N135" s="70" t="s">
        <v>907</v>
      </c>
    </row>
    <row r="136">
      <c r="A136" s="70">
        <v>4500472.0</v>
      </c>
      <c r="B136" s="70" t="s">
        <v>414</v>
      </c>
      <c r="C136" s="70" t="s">
        <v>114</v>
      </c>
      <c r="D136" s="70">
        <v>1.0</v>
      </c>
      <c r="E136" s="70" t="s">
        <v>20</v>
      </c>
      <c r="F136" s="70" t="s">
        <v>415</v>
      </c>
      <c r="G136" s="70" t="s">
        <v>908</v>
      </c>
      <c r="H136" s="71" t="str">
        <f t="shared" si="1"/>
        <v>'TTCA02186',</v>
      </c>
      <c r="I136" s="70" t="s">
        <v>558</v>
      </c>
      <c r="J136" s="70" t="s">
        <v>559</v>
      </c>
      <c r="K136" s="70">
        <v>1.0</v>
      </c>
      <c r="L136" s="70">
        <v>0.0</v>
      </c>
      <c r="M136" s="70" t="s">
        <v>596</v>
      </c>
      <c r="N136" s="70" t="s">
        <v>909</v>
      </c>
    </row>
    <row r="137">
      <c r="A137" s="70">
        <v>4500472.0</v>
      </c>
      <c r="B137" s="70" t="s">
        <v>424</v>
      </c>
      <c r="C137" s="70" t="s">
        <v>114</v>
      </c>
      <c r="D137" s="70">
        <v>1.0</v>
      </c>
      <c r="E137" s="70" t="s">
        <v>20</v>
      </c>
      <c r="F137" s="70" t="s">
        <v>425</v>
      </c>
      <c r="G137" s="70" t="s">
        <v>910</v>
      </c>
      <c r="H137" s="71" t="str">
        <f t="shared" si="1"/>
        <v>'OVYH84296',</v>
      </c>
      <c r="I137" s="70" t="s">
        <v>558</v>
      </c>
      <c r="J137" s="70" t="s">
        <v>559</v>
      </c>
      <c r="K137" s="70">
        <v>1.0</v>
      </c>
      <c r="L137" s="70">
        <v>0.0</v>
      </c>
      <c r="M137" s="70" t="s">
        <v>911</v>
      </c>
      <c r="N137" s="70" t="s">
        <v>912</v>
      </c>
    </row>
    <row r="138">
      <c r="A138" s="70">
        <v>4500472.0</v>
      </c>
      <c r="B138" s="70" t="s">
        <v>198</v>
      </c>
      <c r="C138" s="70" t="s">
        <v>114</v>
      </c>
      <c r="D138" s="70">
        <v>1.0</v>
      </c>
      <c r="E138" s="70" t="s">
        <v>20</v>
      </c>
      <c r="F138" s="70" t="s">
        <v>199</v>
      </c>
      <c r="G138" s="70" t="s">
        <v>836</v>
      </c>
      <c r="H138" s="71" t="str">
        <f t="shared" si="1"/>
        <v>'JDJI94329',</v>
      </c>
      <c r="I138" s="70" t="s">
        <v>558</v>
      </c>
      <c r="J138" s="70" t="s">
        <v>559</v>
      </c>
      <c r="K138" s="70">
        <v>1.0</v>
      </c>
      <c r="L138" s="70">
        <v>0.0</v>
      </c>
      <c r="M138" s="70" t="s">
        <v>837</v>
      </c>
      <c r="N138" s="70" t="s">
        <v>838</v>
      </c>
    </row>
    <row r="139">
      <c r="A139" s="70">
        <v>4500472.0</v>
      </c>
      <c r="B139" s="70" t="s">
        <v>86</v>
      </c>
      <c r="C139" s="70" t="s">
        <v>60</v>
      </c>
      <c r="D139" s="70">
        <v>1.0</v>
      </c>
      <c r="E139" s="70" t="s">
        <v>29</v>
      </c>
      <c r="F139" s="70" t="s">
        <v>87</v>
      </c>
      <c r="G139" s="70" t="s">
        <v>913</v>
      </c>
      <c r="H139" s="71" t="str">
        <f t="shared" si="1"/>
        <v>'ELWF22909',</v>
      </c>
      <c r="I139" s="70" t="s">
        <v>558</v>
      </c>
      <c r="J139" s="70" t="s">
        <v>559</v>
      </c>
      <c r="K139" s="70">
        <v>1.0</v>
      </c>
      <c r="L139" s="70">
        <v>0.0</v>
      </c>
      <c r="M139" s="70" t="s">
        <v>914</v>
      </c>
      <c r="N139" s="70" t="s">
        <v>915</v>
      </c>
    </row>
    <row r="140">
      <c r="A140" s="70">
        <v>4500472.0</v>
      </c>
      <c r="B140" s="70" t="s">
        <v>65</v>
      </c>
      <c r="C140" s="70" t="s">
        <v>66</v>
      </c>
      <c r="D140" s="70">
        <v>1.0</v>
      </c>
      <c r="E140" s="70" t="s">
        <v>20</v>
      </c>
      <c r="F140" s="70" t="s">
        <v>67</v>
      </c>
      <c r="G140" s="70" t="s">
        <v>916</v>
      </c>
      <c r="H140" s="71" t="str">
        <f t="shared" si="1"/>
        <v>'ZEQN00413',</v>
      </c>
      <c r="I140" s="70" t="s">
        <v>558</v>
      </c>
      <c r="J140" s="70" t="s">
        <v>559</v>
      </c>
      <c r="K140" s="70">
        <v>1.0</v>
      </c>
      <c r="L140" s="70">
        <v>0.0</v>
      </c>
      <c r="M140" s="70" t="s">
        <v>917</v>
      </c>
      <c r="N140" s="70" t="s">
        <v>918</v>
      </c>
    </row>
    <row r="141">
      <c r="A141" s="70">
        <v>4500472.0</v>
      </c>
      <c r="B141" s="70" t="s">
        <v>65</v>
      </c>
      <c r="C141" s="70" t="s">
        <v>55</v>
      </c>
      <c r="D141" s="70">
        <v>1.0</v>
      </c>
      <c r="E141" s="70" t="s">
        <v>20</v>
      </c>
      <c r="F141" s="70" t="s">
        <v>67</v>
      </c>
      <c r="G141" s="70" t="s">
        <v>916</v>
      </c>
      <c r="H141" s="71" t="str">
        <f t="shared" si="1"/>
        <v>'ZEQN00413',</v>
      </c>
      <c r="I141" s="70" t="s">
        <v>558</v>
      </c>
      <c r="J141" s="70" t="s">
        <v>559</v>
      </c>
      <c r="K141" s="70">
        <v>1.0</v>
      </c>
      <c r="L141" s="70">
        <v>0.0</v>
      </c>
      <c r="M141" s="70" t="s">
        <v>917</v>
      </c>
      <c r="N141" s="70" t="s">
        <v>918</v>
      </c>
    </row>
    <row r="142">
      <c r="A142" s="70">
        <v>4500472.0</v>
      </c>
      <c r="B142" s="70" t="s">
        <v>210</v>
      </c>
      <c r="C142" s="70" t="s">
        <v>37</v>
      </c>
      <c r="D142" s="70">
        <v>1.0</v>
      </c>
      <c r="E142" s="70" t="s">
        <v>33</v>
      </c>
      <c r="F142" s="70" t="s">
        <v>211</v>
      </c>
      <c r="G142" s="70" t="s">
        <v>919</v>
      </c>
      <c r="H142" s="71" t="str">
        <f t="shared" si="1"/>
        <v>'XUQC61576',</v>
      </c>
      <c r="I142" s="70" t="s">
        <v>558</v>
      </c>
      <c r="J142" s="70" t="s">
        <v>559</v>
      </c>
      <c r="K142" s="70">
        <v>1.0</v>
      </c>
      <c r="L142" s="70">
        <v>0.0</v>
      </c>
      <c r="M142" s="70" t="s">
        <v>920</v>
      </c>
      <c r="N142" s="70" t="s">
        <v>921</v>
      </c>
    </row>
    <row r="143">
      <c r="A143" s="70">
        <v>4500472.0</v>
      </c>
      <c r="B143" s="70" t="s">
        <v>306</v>
      </c>
      <c r="C143" s="70" t="s">
        <v>66</v>
      </c>
      <c r="D143" s="70">
        <v>1.0</v>
      </c>
      <c r="E143" s="70" t="s">
        <v>20</v>
      </c>
      <c r="F143" s="70" t="s">
        <v>307</v>
      </c>
      <c r="G143" s="70" t="s">
        <v>922</v>
      </c>
      <c r="H143" s="71" t="str">
        <f t="shared" si="1"/>
        <v>'QHUV03130',</v>
      </c>
      <c r="I143" s="70" t="s">
        <v>558</v>
      </c>
      <c r="J143" s="70" t="s">
        <v>559</v>
      </c>
      <c r="K143" s="70">
        <v>1.0</v>
      </c>
      <c r="L143" s="70">
        <v>0.0</v>
      </c>
      <c r="M143" s="70" t="s">
        <v>923</v>
      </c>
      <c r="N143" s="70" t="s">
        <v>924</v>
      </c>
    </row>
    <row r="144">
      <c r="A144" s="70">
        <v>4500472.0</v>
      </c>
      <c r="B144" s="70" t="s">
        <v>176</v>
      </c>
      <c r="C144" s="70" t="s">
        <v>55</v>
      </c>
      <c r="D144" s="70">
        <v>1.0</v>
      </c>
      <c r="E144" s="70" t="s">
        <v>20</v>
      </c>
      <c r="F144" s="70" t="s">
        <v>177</v>
      </c>
      <c r="G144" s="70" t="s">
        <v>834</v>
      </c>
      <c r="H144" s="71" t="str">
        <f t="shared" si="1"/>
        <v>'IJSZ65299',</v>
      </c>
      <c r="I144" s="70" t="s">
        <v>558</v>
      </c>
      <c r="J144" s="70" t="s">
        <v>559</v>
      </c>
      <c r="K144" s="70">
        <v>1.0</v>
      </c>
      <c r="L144" s="70">
        <v>0.0</v>
      </c>
      <c r="M144" s="70" t="s">
        <v>745</v>
      </c>
      <c r="N144" s="70" t="s">
        <v>835</v>
      </c>
    </row>
    <row r="145">
      <c r="A145" s="70">
        <v>4500472.0</v>
      </c>
      <c r="B145" s="70" t="s">
        <v>111</v>
      </c>
      <c r="C145" s="70" t="s">
        <v>66</v>
      </c>
      <c r="D145" s="70">
        <v>1.0</v>
      </c>
      <c r="E145" s="70" t="s">
        <v>20</v>
      </c>
      <c r="F145" s="70" t="s">
        <v>112</v>
      </c>
      <c r="G145" s="70" t="s">
        <v>925</v>
      </c>
      <c r="H145" s="71" t="str">
        <f t="shared" si="1"/>
        <v>'RNIT70844',</v>
      </c>
      <c r="I145" s="70" t="s">
        <v>558</v>
      </c>
      <c r="J145" s="70" t="s">
        <v>559</v>
      </c>
      <c r="K145" s="70">
        <v>1.0</v>
      </c>
      <c r="L145" s="70">
        <v>0.0</v>
      </c>
      <c r="M145" s="70" t="s">
        <v>926</v>
      </c>
      <c r="N145" s="70" t="s">
        <v>927</v>
      </c>
    </row>
    <row r="146">
      <c r="A146" s="70">
        <v>4500472.0</v>
      </c>
      <c r="B146" s="70" t="s">
        <v>331</v>
      </c>
      <c r="C146" s="70" t="s">
        <v>55</v>
      </c>
      <c r="D146" s="70">
        <v>1.0</v>
      </c>
      <c r="E146" s="70" t="s">
        <v>20</v>
      </c>
      <c r="F146" s="70" t="s">
        <v>332</v>
      </c>
      <c r="G146" s="70" t="s">
        <v>688</v>
      </c>
      <c r="H146" s="71" t="str">
        <f t="shared" si="1"/>
        <v>'VNMH60554',</v>
      </c>
      <c r="I146" s="70" t="s">
        <v>558</v>
      </c>
      <c r="J146" s="70" t="s">
        <v>559</v>
      </c>
      <c r="K146" s="70">
        <v>1.0</v>
      </c>
      <c r="L146" s="70">
        <v>0.0</v>
      </c>
      <c r="M146" s="70" t="s">
        <v>689</v>
      </c>
      <c r="N146" s="70" t="s">
        <v>690</v>
      </c>
    </row>
    <row r="147">
      <c r="A147" s="70">
        <v>4500472.0</v>
      </c>
      <c r="B147" s="70" t="s">
        <v>364</v>
      </c>
      <c r="C147" s="70" t="s">
        <v>55</v>
      </c>
      <c r="D147" s="70">
        <v>1.0</v>
      </c>
      <c r="E147" s="70" t="s">
        <v>20</v>
      </c>
      <c r="F147" s="70" t="s">
        <v>365</v>
      </c>
      <c r="G147" s="70" t="s">
        <v>928</v>
      </c>
      <c r="H147" s="71" t="str">
        <f t="shared" si="1"/>
        <v>'XVHE07513',</v>
      </c>
      <c r="I147" s="70" t="s">
        <v>558</v>
      </c>
      <c r="J147" s="70" t="s">
        <v>559</v>
      </c>
      <c r="K147" s="70">
        <v>1.0</v>
      </c>
      <c r="L147" s="70">
        <v>0.0</v>
      </c>
      <c r="M147" s="70" t="s">
        <v>608</v>
      </c>
      <c r="N147" s="70" t="s">
        <v>929</v>
      </c>
    </row>
    <row r="148">
      <c r="A148" s="70">
        <v>4500472.0</v>
      </c>
      <c r="B148" s="70" t="s">
        <v>363</v>
      </c>
      <c r="C148" s="70" t="s">
        <v>66</v>
      </c>
      <c r="D148" s="70">
        <v>1.0</v>
      </c>
      <c r="E148" s="70" t="s">
        <v>20</v>
      </c>
      <c r="F148" s="70" t="s">
        <v>362</v>
      </c>
      <c r="G148" s="70" t="s">
        <v>747</v>
      </c>
      <c r="H148" s="71" t="str">
        <f t="shared" si="1"/>
        <v>'IGUM62277',</v>
      </c>
      <c r="I148" s="70" t="s">
        <v>558</v>
      </c>
      <c r="J148" s="70" t="s">
        <v>559</v>
      </c>
      <c r="K148" s="70">
        <v>1.0</v>
      </c>
      <c r="L148" s="70">
        <v>0.0</v>
      </c>
      <c r="M148" s="70" t="s">
        <v>930</v>
      </c>
      <c r="N148" s="70" t="s">
        <v>749</v>
      </c>
    </row>
    <row r="149">
      <c r="A149" s="70">
        <v>4500472.0</v>
      </c>
      <c r="B149" s="70" t="s">
        <v>164</v>
      </c>
      <c r="C149" s="70" t="s">
        <v>62</v>
      </c>
      <c r="D149" s="70">
        <v>1.0</v>
      </c>
      <c r="E149" s="70" t="s">
        <v>29</v>
      </c>
      <c r="F149" s="70" t="s">
        <v>165</v>
      </c>
      <c r="G149" s="70" t="s">
        <v>931</v>
      </c>
      <c r="H149" s="71" t="str">
        <f t="shared" si="1"/>
        <v>'JOGC00935',</v>
      </c>
      <c r="I149" s="70" t="s">
        <v>558</v>
      </c>
      <c r="J149" s="70" t="s">
        <v>559</v>
      </c>
      <c r="K149" s="70">
        <v>1.0</v>
      </c>
      <c r="L149" s="70">
        <v>0.0</v>
      </c>
      <c r="M149" s="70" t="s">
        <v>932</v>
      </c>
      <c r="N149" s="70" t="s">
        <v>933</v>
      </c>
    </row>
    <row r="150">
      <c r="A150" s="70">
        <v>4500472.0</v>
      </c>
      <c r="B150" s="70" t="s">
        <v>399</v>
      </c>
      <c r="C150" s="70" t="s">
        <v>62</v>
      </c>
      <c r="D150" s="70">
        <v>1.0</v>
      </c>
      <c r="E150" s="70" t="s">
        <v>29</v>
      </c>
      <c r="F150" s="70" t="s">
        <v>400</v>
      </c>
      <c r="G150" s="70" t="s">
        <v>934</v>
      </c>
      <c r="H150" s="71" t="str">
        <f t="shared" si="1"/>
        <v>'BZBZ26655',</v>
      </c>
      <c r="I150" s="70" t="s">
        <v>558</v>
      </c>
      <c r="J150" s="70" t="s">
        <v>559</v>
      </c>
      <c r="K150" s="70">
        <v>1.0</v>
      </c>
      <c r="L150" s="70">
        <v>0.0</v>
      </c>
      <c r="M150" s="70" t="s">
        <v>935</v>
      </c>
      <c r="N150" s="70" t="s">
        <v>936</v>
      </c>
    </row>
    <row r="151">
      <c r="A151" s="70">
        <v>4500472.0</v>
      </c>
      <c r="B151" s="70" t="s">
        <v>399</v>
      </c>
      <c r="C151" s="70" t="s">
        <v>58</v>
      </c>
      <c r="D151" s="70">
        <v>1.0</v>
      </c>
      <c r="E151" s="70" t="s">
        <v>29</v>
      </c>
      <c r="F151" s="70" t="s">
        <v>400</v>
      </c>
      <c r="G151" s="70" t="s">
        <v>934</v>
      </c>
      <c r="H151" s="71" t="str">
        <f t="shared" si="1"/>
        <v>'BZBZ26655',</v>
      </c>
      <c r="I151" s="70" t="s">
        <v>558</v>
      </c>
      <c r="J151" s="70" t="s">
        <v>559</v>
      </c>
      <c r="K151" s="70">
        <v>1.0</v>
      </c>
      <c r="L151" s="70">
        <v>0.0</v>
      </c>
      <c r="M151" s="70" t="s">
        <v>935</v>
      </c>
      <c r="N151" s="70" t="s">
        <v>936</v>
      </c>
    </row>
    <row r="152">
      <c r="A152" s="70">
        <v>4500472.0</v>
      </c>
      <c r="B152" s="70" t="s">
        <v>399</v>
      </c>
      <c r="C152" s="70" t="s">
        <v>60</v>
      </c>
      <c r="D152" s="70">
        <v>1.0</v>
      </c>
      <c r="E152" s="70" t="s">
        <v>29</v>
      </c>
      <c r="F152" s="70" t="s">
        <v>400</v>
      </c>
      <c r="G152" s="70" t="s">
        <v>934</v>
      </c>
      <c r="H152" s="71" t="str">
        <f t="shared" si="1"/>
        <v>'BZBZ26655',</v>
      </c>
      <c r="I152" s="70" t="s">
        <v>558</v>
      </c>
      <c r="J152" s="70" t="s">
        <v>559</v>
      </c>
      <c r="K152" s="70">
        <v>1.0</v>
      </c>
      <c r="L152" s="70">
        <v>0.0</v>
      </c>
      <c r="M152" s="70" t="s">
        <v>935</v>
      </c>
      <c r="N152" s="70" t="s">
        <v>936</v>
      </c>
    </row>
    <row r="153">
      <c r="A153" s="70">
        <v>4500472.0</v>
      </c>
      <c r="B153" s="70" t="s">
        <v>399</v>
      </c>
      <c r="C153" s="70" t="s">
        <v>37</v>
      </c>
      <c r="D153" s="70">
        <v>2.0</v>
      </c>
      <c r="E153" s="70" t="s">
        <v>29</v>
      </c>
      <c r="F153" s="70" t="s">
        <v>400</v>
      </c>
      <c r="G153" s="70" t="s">
        <v>934</v>
      </c>
      <c r="H153" s="71" t="str">
        <f t="shared" si="1"/>
        <v>'BZBZ26655',</v>
      </c>
      <c r="I153" s="70" t="s">
        <v>558</v>
      </c>
      <c r="J153" s="70" t="s">
        <v>559</v>
      </c>
      <c r="K153" s="70">
        <v>2.0</v>
      </c>
      <c r="L153" s="70">
        <v>0.0</v>
      </c>
      <c r="M153" s="70" t="s">
        <v>935</v>
      </c>
      <c r="N153" s="70" t="s">
        <v>936</v>
      </c>
    </row>
    <row r="154">
      <c r="A154" s="70">
        <v>4500472.0</v>
      </c>
      <c r="B154" s="70" t="s">
        <v>466</v>
      </c>
      <c r="C154" s="70" t="s">
        <v>58</v>
      </c>
      <c r="D154" s="70">
        <v>1.0</v>
      </c>
      <c r="E154" s="70" t="s">
        <v>29</v>
      </c>
      <c r="F154" s="70" t="s">
        <v>446</v>
      </c>
      <c r="G154" s="70" t="s">
        <v>819</v>
      </c>
      <c r="H154" s="71" t="str">
        <f t="shared" si="1"/>
        <v>'KEZC64102',</v>
      </c>
      <c r="I154" s="70" t="s">
        <v>558</v>
      </c>
      <c r="J154" s="70" t="s">
        <v>559</v>
      </c>
      <c r="K154" s="70">
        <v>1.0</v>
      </c>
      <c r="L154" s="70">
        <v>0.0</v>
      </c>
      <c r="M154" s="70" t="s">
        <v>820</v>
      </c>
      <c r="N154" s="70" t="s">
        <v>821</v>
      </c>
    </row>
    <row r="155">
      <c r="A155" s="70">
        <v>4500472.0</v>
      </c>
      <c r="B155" s="70" t="s">
        <v>217</v>
      </c>
      <c r="C155" s="70" t="s">
        <v>60</v>
      </c>
      <c r="D155" s="70">
        <v>1.0</v>
      </c>
      <c r="E155" s="70" t="s">
        <v>29</v>
      </c>
      <c r="F155" s="70" t="s">
        <v>218</v>
      </c>
      <c r="G155" s="70" t="s">
        <v>937</v>
      </c>
      <c r="H155" s="71" t="str">
        <f t="shared" si="1"/>
        <v>'FHDT15031',</v>
      </c>
      <c r="I155" s="70" t="s">
        <v>558</v>
      </c>
      <c r="J155" s="70" t="s">
        <v>559</v>
      </c>
      <c r="K155" s="70">
        <v>1.0</v>
      </c>
      <c r="L155" s="70">
        <v>0.0</v>
      </c>
      <c r="M155" s="70" t="s">
        <v>920</v>
      </c>
      <c r="N155" s="70" t="s">
        <v>938</v>
      </c>
    </row>
    <row r="156">
      <c r="A156" s="70">
        <v>4500472.0</v>
      </c>
      <c r="B156" s="70" t="s">
        <v>341</v>
      </c>
      <c r="C156" s="70" t="s">
        <v>62</v>
      </c>
      <c r="D156" s="70">
        <v>1.0</v>
      </c>
      <c r="E156" s="70" t="s">
        <v>29</v>
      </c>
      <c r="F156" s="70" t="s">
        <v>342</v>
      </c>
      <c r="G156" s="70" t="s">
        <v>939</v>
      </c>
      <c r="H156" s="71" t="str">
        <f t="shared" si="1"/>
        <v>'NYVK40600',</v>
      </c>
      <c r="I156" s="70" t="s">
        <v>558</v>
      </c>
      <c r="J156" s="70" t="s">
        <v>559</v>
      </c>
      <c r="K156" s="70">
        <v>1.0</v>
      </c>
      <c r="L156" s="70">
        <v>0.0</v>
      </c>
      <c r="M156" s="70" t="s">
        <v>940</v>
      </c>
      <c r="N156" s="70" t="s">
        <v>941</v>
      </c>
    </row>
    <row r="157">
      <c r="A157" s="70">
        <v>4500472.0</v>
      </c>
      <c r="B157" s="70" t="s">
        <v>341</v>
      </c>
      <c r="C157" s="70" t="s">
        <v>47</v>
      </c>
      <c r="D157" s="70">
        <v>1.0</v>
      </c>
      <c r="E157" s="70" t="s">
        <v>29</v>
      </c>
      <c r="F157" s="70" t="s">
        <v>342</v>
      </c>
      <c r="G157" s="70" t="s">
        <v>939</v>
      </c>
      <c r="H157" s="71" t="str">
        <f t="shared" si="1"/>
        <v>'NYVK40600',</v>
      </c>
      <c r="I157" s="70" t="s">
        <v>558</v>
      </c>
      <c r="J157" s="70" t="s">
        <v>559</v>
      </c>
      <c r="K157" s="70">
        <v>1.0</v>
      </c>
      <c r="L157" s="70">
        <v>0.0</v>
      </c>
      <c r="M157" s="70" t="s">
        <v>940</v>
      </c>
      <c r="N157" s="70" t="s">
        <v>941</v>
      </c>
    </row>
    <row r="158">
      <c r="A158" s="70">
        <v>4500472.0</v>
      </c>
      <c r="B158" s="70" t="s">
        <v>159</v>
      </c>
      <c r="C158" s="70" t="s">
        <v>60</v>
      </c>
      <c r="D158" s="70">
        <v>1.0</v>
      </c>
      <c r="E158" s="70" t="s">
        <v>29</v>
      </c>
      <c r="F158" s="70" t="s">
        <v>160</v>
      </c>
      <c r="G158" s="70" t="s">
        <v>942</v>
      </c>
      <c r="H158" s="71" t="str">
        <f t="shared" si="1"/>
        <v>'NZUM66267',</v>
      </c>
      <c r="I158" s="70" t="s">
        <v>558</v>
      </c>
      <c r="J158" s="70" t="s">
        <v>559</v>
      </c>
      <c r="K158" s="70">
        <v>1.0</v>
      </c>
      <c r="L158" s="70">
        <v>0.0</v>
      </c>
      <c r="M158" s="70" t="s">
        <v>847</v>
      </c>
      <c r="N158" s="70" t="s">
        <v>943</v>
      </c>
    </row>
    <row r="159">
      <c r="A159" s="70">
        <v>4500472.0</v>
      </c>
      <c r="B159" s="70" t="s">
        <v>232</v>
      </c>
      <c r="C159" s="70" t="s">
        <v>60</v>
      </c>
      <c r="D159" s="70">
        <v>1.0</v>
      </c>
      <c r="E159" s="70" t="s">
        <v>29</v>
      </c>
      <c r="F159" s="70" t="s">
        <v>233</v>
      </c>
      <c r="G159" s="70" t="s">
        <v>944</v>
      </c>
      <c r="H159" s="71" t="str">
        <f t="shared" si="1"/>
        <v>'MAMJ08662',</v>
      </c>
      <c r="I159" s="70" t="s">
        <v>558</v>
      </c>
      <c r="J159" s="70" t="s">
        <v>559</v>
      </c>
      <c r="K159" s="70">
        <v>1.0</v>
      </c>
      <c r="L159" s="70">
        <v>0.0</v>
      </c>
      <c r="M159" s="70" t="s">
        <v>945</v>
      </c>
      <c r="N159" s="70" t="s">
        <v>946</v>
      </c>
    </row>
    <row r="160">
      <c r="A160" s="70">
        <v>4500472.0</v>
      </c>
      <c r="B160" s="70" t="s">
        <v>397</v>
      </c>
      <c r="C160" s="70" t="s">
        <v>60</v>
      </c>
      <c r="D160" s="70">
        <v>1.0</v>
      </c>
      <c r="E160" s="70" t="s">
        <v>29</v>
      </c>
      <c r="F160" s="70" t="s">
        <v>398</v>
      </c>
      <c r="G160" s="70" t="s">
        <v>947</v>
      </c>
      <c r="H160" s="71" t="str">
        <f t="shared" si="1"/>
        <v>'FGYP87856',</v>
      </c>
      <c r="I160" s="70" t="s">
        <v>558</v>
      </c>
      <c r="J160" s="70" t="s">
        <v>559</v>
      </c>
      <c r="K160" s="70">
        <v>1.0</v>
      </c>
      <c r="L160" s="70">
        <v>0.0</v>
      </c>
      <c r="M160" s="70" t="s">
        <v>948</v>
      </c>
      <c r="N160" s="70" t="s">
        <v>949</v>
      </c>
    </row>
    <row r="161">
      <c r="A161" s="70">
        <v>4500472.0</v>
      </c>
      <c r="B161" s="70" t="s">
        <v>145</v>
      </c>
      <c r="C161" s="70" t="s">
        <v>60</v>
      </c>
      <c r="D161" s="70">
        <v>1.0</v>
      </c>
      <c r="E161" s="70" t="s">
        <v>29</v>
      </c>
      <c r="F161" s="70" t="s">
        <v>146</v>
      </c>
      <c r="G161" s="70" t="s">
        <v>950</v>
      </c>
      <c r="H161" s="71" t="str">
        <f t="shared" si="1"/>
        <v>'KGVC38420',</v>
      </c>
      <c r="I161" s="70" t="s">
        <v>558</v>
      </c>
      <c r="J161" s="70" t="s">
        <v>559</v>
      </c>
      <c r="K161" s="70">
        <v>1.0</v>
      </c>
      <c r="L161" s="70">
        <v>0.0</v>
      </c>
      <c r="M161" s="70" t="s">
        <v>951</v>
      </c>
      <c r="N161" s="70" t="s">
        <v>952</v>
      </c>
    </row>
    <row r="162">
      <c r="A162" s="70">
        <v>4500472.0</v>
      </c>
      <c r="B162" s="70" t="s">
        <v>68</v>
      </c>
      <c r="C162" s="70" t="s">
        <v>58</v>
      </c>
      <c r="D162" s="70">
        <v>1.0</v>
      </c>
      <c r="E162" s="70" t="s">
        <v>29</v>
      </c>
      <c r="F162" s="70" t="s">
        <v>69</v>
      </c>
      <c r="G162" s="70" t="s">
        <v>953</v>
      </c>
      <c r="H162" s="71" t="str">
        <f t="shared" si="1"/>
        <v>'SBVQ40103',</v>
      </c>
      <c r="I162" s="70" t="s">
        <v>558</v>
      </c>
      <c r="J162" s="70" t="s">
        <v>559</v>
      </c>
      <c r="K162" s="70">
        <v>1.0</v>
      </c>
      <c r="L162" s="70">
        <v>0.0</v>
      </c>
      <c r="M162" s="70" t="s">
        <v>954</v>
      </c>
      <c r="N162" s="70" t="s">
        <v>955</v>
      </c>
    </row>
    <row r="163">
      <c r="A163" s="70">
        <v>4500472.0</v>
      </c>
      <c r="B163" s="70" t="s">
        <v>320</v>
      </c>
      <c r="C163" s="70" t="s">
        <v>58</v>
      </c>
      <c r="D163" s="70">
        <v>1.0</v>
      </c>
      <c r="E163" s="70" t="s">
        <v>29</v>
      </c>
      <c r="F163" s="70" t="s">
        <v>321</v>
      </c>
      <c r="G163" s="70" t="s">
        <v>956</v>
      </c>
      <c r="H163" s="71" t="str">
        <f t="shared" si="1"/>
        <v>'YNWE63774',</v>
      </c>
      <c r="I163" s="70" t="s">
        <v>558</v>
      </c>
      <c r="J163" s="70" t="s">
        <v>559</v>
      </c>
      <c r="K163" s="70">
        <v>1.0</v>
      </c>
      <c r="L163" s="70">
        <v>0.0</v>
      </c>
      <c r="M163" s="70" t="s">
        <v>957</v>
      </c>
      <c r="N163" s="70" t="s">
        <v>958</v>
      </c>
    </row>
    <row r="164">
      <c r="A164" s="70">
        <v>4500472.0</v>
      </c>
      <c r="B164" s="70" t="s">
        <v>382</v>
      </c>
      <c r="C164" s="70" t="s">
        <v>32</v>
      </c>
      <c r="D164" s="70">
        <v>1.0</v>
      </c>
      <c r="E164" s="70" t="s">
        <v>33</v>
      </c>
      <c r="F164" s="70" t="s">
        <v>383</v>
      </c>
      <c r="G164" s="70" t="s">
        <v>959</v>
      </c>
      <c r="H164" s="71" t="str">
        <f t="shared" si="1"/>
        <v>'MJML15856',</v>
      </c>
      <c r="I164" s="70" t="s">
        <v>558</v>
      </c>
      <c r="J164" s="70" t="s">
        <v>559</v>
      </c>
      <c r="K164" s="70">
        <v>1.0</v>
      </c>
      <c r="L164" s="70">
        <v>0.0</v>
      </c>
      <c r="M164" s="70" t="s">
        <v>960</v>
      </c>
      <c r="N164" s="70" t="s">
        <v>961</v>
      </c>
    </row>
    <row r="165">
      <c r="A165" s="70">
        <v>4500472.0</v>
      </c>
      <c r="B165" s="70" t="s">
        <v>107</v>
      </c>
      <c r="C165" s="70" t="s">
        <v>47</v>
      </c>
      <c r="D165" s="70">
        <v>1.0</v>
      </c>
      <c r="E165" s="70" t="s">
        <v>29</v>
      </c>
      <c r="F165" s="70" t="s">
        <v>108</v>
      </c>
      <c r="G165" s="70" t="s">
        <v>834</v>
      </c>
      <c r="H165" s="71" t="str">
        <f t="shared" si="1"/>
        <v>'XKLV64847',</v>
      </c>
      <c r="I165" s="70" t="s">
        <v>558</v>
      </c>
      <c r="J165" s="70" t="s">
        <v>559</v>
      </c>
      <c r="K165" s="70">
        <v>1.0</v>
      </c>
      <c r="L165" s="70">
        <v>0.0</v>
      </c>
      <c r="M165" s="70" t="s">
        <v>695</v>
      </c>
      <c r="N165" s="70" t="s">
        <v>835</v>
      </c>
    </row>
    <row r="166">
      <c r="A166" s="70">
        <v>4500472.0</v>
      </c>
      <c r="B166" s="70" t="s">
        <v>455</v>
      </c>
      <c r="C166" s="70" t="s">
        <v>32</v>
      </c>
      <c r="D166" s="70">
        <v>1.0</v>
      </c>
      <c r="E166" s="70" t="s">
        <v>33</v>
      </c>
      <c r="F166" s="70" t="s">
        <v>456</v>
      </c>
      <c r="G166" s="70" t="s">
        <v>604</v>
      </c>
      <c r="H166" s="71" t="str">
        <f t="shared" si="1"/>
        <v>'KYDS53911',</v>
      </c>
      <c r="I166" s="70" t="s">
        <v>558</v>
      </c>
      <c r="J166" s="70" t="s">
        <v>559</v>
      </c>
      <c r="K166" s="70">
        <v>1.0</v>
      </c>
      <c r="L166" s="70">
        <v>0.0</v>
      </c>
      <c r="M166" s="70" t="s">
        <v>769</v>
      </c>
      <c r="N166" s="70" t="s">
        <v>606</v>
      </c>
    </row>
    <row r="167">
      <c r="A167" s="70">
        <v>4500472.0</v>
      </c>
      <c r="B167" s="70" t="s">
        <v>310</v>
      </c>
      <c r="C167" s="70" t="s">
        <v>41</v>
      </c>
      <c r="D167" s="70">
        <v>1.0</v>
      </c>
      <c r="E167" s="70" t="s">
        <v>72</v>
      </c>
      <c r="F167" s="70" t="s">
        <v>311</v>
      </c>
      <c r="G167" s="70" t="s">
        <v>857</v>
      </c>
      <c r="H167" s="71" t="str">
        <f t="shared" si="1"/>
        <v>'BWRF04747',</v>
      </c>
      <c r="I167" s="70" t="s">
        <v>558</v>
      </c>
      <c r="J167" s="70" t="s">
        <v>559</v>
      </c>
      <c r="K167" s="70">
        <v>1.0</v>
      </c>
      <c r="L167" s="70">
        <v>0.0</v>
      </c>
      <c r="M167" s="70" t="s">
        <v>962</v>
      </c>
      <c r="N167" s="70" t="s">
        <v>859</v>
      </c>
    </row>
    <row r="168">
      <c r="A168" s="70">
        <v>4500472.0</v>
      </c>
      <c r="B168" s="70" t="s">
        <v>267</v>
      </c>
      <c r="C168" s="70" t="s">
        <v>41</v>
      </c>
      <c r="D168" s="70">
        <v>1.0</v>
      </c>
      <c r="E168" s="70" t="s">
        <v>72</v>
      </c>
      <c r="F168" s="70" t="s">
        <v>268</v>
      </c>
      <c r="G168" s="70" t="s">
        <v>622</v>
      </c>
      <c r="H168" s="71" t="str">
        <f t="shared" si="1"/>
        <v>'EVGP00373',</v>
      </c>
      <c r="I168" s="70" t="s">
        <v>558</v>
      </c>
      <c r="J168" s="70" t="s">
        <v>559</v>
      </c>
      <c r="K168" s="70">
        <v>1.0</v>
      </c>
      <c r="L168" s="70">
        <v>0.0</v>
      </c>
      <c r="M168" s="70" t="s">
        <v>623</v>
      </c>
      <c r="N168" s="70" t="s">
        <v>624</v>
      </c>
    </row>
    <row r="169">
      <c r="A169" s="70">
        <v>4500472.0</v>
      </c>
      <c r="B169" s="70" t="s">
        <v>378</v>
      </c>
      <c r="C169" s="70" t="s">
        <v>41</v>
      </c>
      <c r="D169" s="70">
        <v>1.0</v>
      </c>
      <c r="E169" s="70" t="s">
        <v>72</v>
      </c>
      <c r="F169" s="70" t="s">
        <v>379</v>
      </c>
      <c r="G169" s="70" t="s">
        <v>963</v>
      </c>
      <c r="H169" s="71" t="str">
        <f t="shared" si="1"/>
        <v>'PWFJ76016',</v>
      </c>
      <c r="I169" s="70" t="s">
        <v>558</v>
      </c>
      <c r="J169" s="70" t="s">
        <v>559</v>
      </c>
      <c r="K169" s="70">
        <v>1.0</v>
      </c>
      <c r="L169" s="70">
        <v>0.0</v>
      </c>
      <c r="M169" s="70" t="s">
        <v>716</v>
      </c>
      <c r="N169" s="70" t="s">
        <v>964</v>
      </c>
    </row>
    <row r="170">
      <c r="A170" s="70">
        <v>4500472.0</v>
      </c>
      <c r="B170" s="70" t="s">
        <v>284</v>
      </c>
      <c r="C170" s="70" t="s">
        <v>47</v>
      </c>
      <c r="D170" s="70">
        <v>1.0</v>
      </c>
      <c r="E170" s="70" t="s">
        <v>29</v>
      </c>
      <c r="F170" s="70" t="s">
        <v>285</v>
      </c>
      <c r="G170" s="70" t="s">
        <v>673</v>
      </c>
      <c r="H170" s="71" t="str">
        <f t="shared" si="1"/>
        <v>'CIKE55815',</v>
      </c>
      <c r="I170" s="70" t="s">
        <v>558</v>
      </c>
      <c r="J170" s="70" t="s">
        <v>559</v>
      </c>
      <c r="K170" s="70">
        <v>1.0</v>
      </c>
      <c r="L170" s="70">
        <v>0.0</v>
      </c>
      <c r="M170" s="70" t="s">
        <v>674</v>
      </c>
      <c r="N170" s="70" t="s">
        <v>675</v>
      </c>
    </row>
    <row r="171">
      <c r="A171" s="70">
        <v>4500472.0</v>
      </c>
      <c r="B171" s="70" t="s">
        <v>281</v>
      </c>
      <c r="C171" s="70" t="s">
        <v>114</v>
      </c>
      <c r="D171" s="70">
        <v>1.0</v>
      </c>
      <c r="E171" s="70" t="s">
        <v>33</v>
      </c>
      <c r="F171" s="70" t="s">
        <v>262</v>
      </c>
      <c r="G171" s="70" t="s">
        <v>625</v>
      </c>
      <c r="H171" s="71" t="str">
        <f t="shared" si="1"/>
        <v>'LQQM52991',</v>
      </c>
      <c r="I171" s="70" t="s">
        <v>558</v>
      </c>
      <c r="J171" s="70" t="s">
        <v>559</v>
      </c>
      <c r="K171" s="70">
        <v>1.0</v>
      </c>
      <c r="L171" s="70">
        <v>0.0</v>
      </c>
      <c r="M171" s="70" t="s">
        <v>965</v>
      </c>
      <c r="N171" s="70" t="s">
        <v>627</v>
      </c>
    </row>
    <row r="172">
      <c r="A172" s="70">
        <v>4500472.0</v>
      </c>
      <c r="B172" s="70" t="s">
        <v>132</v>
      </c>
      <c r="C172" s="70" t="s">
        <v>47</v>
      </c>
      <c r="D172" s="70">
        <v>1.0</v>
      </c>
      <c r="E172" s="70" t="s">
        <v>20</v>
      </c>
      <c r="F172" s="70" t="s">
        <v>133</v>
      </c>
      <c r="G172" s="70" t="s">
        <v>966</v>
      </c>
      <c r="H172" s="71" t="str">
        <f t="shared" si="1"/>
        <v>'HEVS15422',</v>
      </c>
      <c r="I172" s="70" t="s">
        <v>558</v>
      </c>
      <c r="J172" s="70" t="s">
        <v>559</v>
      </c>
      <c r="K172" s="70">
        <v>1.0</v>
      </c>
      <c r="L172" s="70">
        <v>0.0</v>
      </c>
      <c r="M172" s="70" t="s">
        <v>967</v>
      </c>
      <c r="N172" s="70" t="s">
        <v>968</v>
      </c>
    </row>
    <row r="173">
      <c r="A173" s="70">
        <v>4500472.0</v>
      </c>
      <c r="B173" s="70" t="s">
        <v>70</v>
      </c>
      <c r="C173" s="70" t="s">
        <v>41</v>
      </c>
      <c r="D173" s="70">
        <v>1.0</v>
      </c>
      <c r="E173" s="70" t="s">
        <v>72</v>
      </c>
      <c r="F173" s="70" t="s">
        <v>71</v>
      </c>
      <c r="G173" s="70" t="s">
        <v>905</v>
      </c>
      <c r="H173" s="71" t="str">
        <f t="shared" si="1"/>
        <v>'YVEY04878',</v>
      </c>
      <c r="I173" s="70" t="s">
        <v>558</v>
      </c>
      <c r="J173" s="70" t="s">
        <v>559</v>
      </c>
      <c r="K173" s="70">
        <v>1.0</v>
      </c>
      <c r="L173" s="70">
        <v>0.0</v>
      </c>
      <c r="M173" s="70" t="s">
        <v>906</v>
      </c>
      <c r="N173" s="70" t="s">
        <v>907</v>
      </c>
    </row>
    <row r="174">
      <c r="A174" s="70">
        <v>4500472.0</v>
      </c>
      <c r="B174" s="70" t="s">
        <v>128</v>
      </c>
      <c r="C174" s="70" t="s">
        <v>47</v>
      </c>
      <c r="D174" s="70">
        <v>1.0</v>
      </c>
      <c r="E174" s="70" t="s">
        <v>20</v>
      </c>
      <c r="F174" s="70" t="s">
        <v>129</v>
      </c>
      <c r="G174" s="70" t="s">
        <v>969</v>
      </c>
      <c r="H174" s="71" t="str">
        <f t="shared" si="1"/>
        <v>'JIRM28709',</v>
      </c>
      <c r="I174" s="70" t="s">
        <v>558</v>
      </c>
      <c r="J174" s="70" t="s">
        <v>559</v>
      </c>
      <c r="K174" s="70">
        <v>1.0</v>
      </c>
      <c r="L174" s="70">
        <v>0.0</v>
      </c>
      <c r="M174" s="70" t="s">
        <v>970</v>
      </c>
      <c r="N174" s="70" t="s">
        <v>971</v>
      </c>
    </row>
    <row r="175">
      <c r="A175" s="70">
        <v>4500472.0</v>
      </c>
      <c r="B175" s="70" t="s">
        <v>54</v>
      </c>
      <c r="C175" s="70" t="s">
        <v>47</v>
      </c>
      <c r="D175" s="70">
        <v>1.0</v>
      </c>
      <c r="E175" s="70" t="s">
        <v>29</v>
      </c>
      <c r="F175" s="70" t="s">
        <v>56</v>
      </c>
      <c r="G175" s="70" t="s">
        <v>700</v>
      </c>
      <c r="H175" s="71" t="str">
        <f t="shared" si="1"/>
        <v>'BXCG86043',</v>
      </c>
      <c r="I175" s="70" t="s">
        <v>558</v>
      </c>
      <c r="J175" s="70" t="s">
        <v>559</v>
      </c>
      <c r="K175" s="70">
        <v>1.0</v>
      </c>
      <c r="L175" s="70">
        <v>0.0</v>
      </c>
      <c r="M175" s="70" t="s">
        <v>701</v>
      </c>
      <c r="N175" s="70" t="s">
        <v>702</v>
      </c>
    </row>
    <row r="176">
      <c r="A176" s="70">
        <v>4500472.0</v>
      </c>
      <c r="B176" s="70" t="s">
        <v>54</v>
      </c>
      <c r="C176" s="70" t="s">
        <v>44</v>
      </c>
      <c r="D176" s="70">
        <v>2.0</v>
      </c>
      <c r="E176" s="70" t="s">
        <v>29</v>
      </c>
      <c r="F176" s="70" t="s">
        <v>56</v>
      </c>
      <c r="G176" s="70" t="s">
        <v>700</v>
      </c>
      <c r="H176" s="71" t="str">
        <f t="shared" si="1"/>
        <v>'BXCG86043',</v>
      </c>
      <c r="I176" s="70" t="s">
        <v>558</v>
      </c>
      <c r="J176" s="70" t="s">
        <v>559</v>
      </c>
      <c r="K176" s="70">
        <v>2.0</v>
      </c>
      <c r="L176" s="70">
        <v>0.0</v>
      </c>
      <c r="M176" s="70" t="s">
        <v>701</v>
      </c>
      <c r="N176" s="70" t="s">
        <v>702</v>
      </c>
    </row>
    <row r="177">
      <c r="A177" s="70">
        <v>4500472.0</v>
      </c>
      <c r="B177" s="70" t="s">
        <v>493</v>
      </c>
      <c r="C177" s="70" t="s">
        <v>114</v>
      </c>
      <c r="D177" s="70">
        <v>1.0</v>
      </c>
      <c r="E177" s="70" t="s">
        <v>33</v>
      </c>
      <c r="F177" s="70" t="s">
        <v>494</v>
      </c>
      <c r="G177" s="70" t="s">
        <v>972</v>
      </c>
      <c r="H177" s="71" t="str">
        <f t="shared" si="1"/>
        <v>'LEYN36521',</v>
      </c>
      <c r="I177" s="70" t="s">
        <v>558</v>
      </c>
      <c r="J177" s="70" t="s">
        <v>559</v>
      </c>
      <c r="K177" s="70">
        <v>1.0</v>
      </c>
      <c r="L177" s="70">
        <v>0.0</v>
      </c>
      <c r="M177" s="70" t="s">
        <v>973</v>
      </c>
      <c r="N177" s="70" t="s">
        <v>974</v>
      </c>
    </row>
    <row r="178">
      <c r="A178" s="70">
        <v>4500472.0</v>
      </c>
      <c r="B178" s="70" t="s">
        <v>84</v>
      </c>
      <c r="C178" s="70" t="s">
        <v>47</v>
      </c>
      <c r="D178" s="70">
        <v>1.0</v>
      </c>
      <c r="E178" s="70" t="s">
        <v>20</v>
      </c>
      <c r="F178" s="70" t="s">
        <v>85</v>
      </c>
      <c r="G178" s="70" t="s">
        <v>975</v>
      </c>
      <c r="H178" s="71" t="str">
        <f t="shared" si="1"/>
        <v>'LSAJ44794',</v>
      </c>
      <c r="I178" s="70" t="s">
        <v>558</v>
      </c>
      <c r="J178" s="70" t="s">
        <v>559</v>
      </c>
      <c r="K178" s="70">
        <v>1.0</v>
      </c>
      <c r="L178" s="70">
        <v>0.0</v>
      </c>
      <c r="M178" s="70" t="s">
        <v>976</v>
      </c>
      <c r="N178" s="70" t="s">
        <v>977</v>
      </c>
    </row>
    <row r="179">
      <c r="A179" s="70">
        <v>4500472.0</v>
      </c>
      <c r="B179" s="70" t="s">
        <v>46</v>
      </c>
      <c r="C179" s="70" t="s">
        <v>47</v>
      </c>
      <c r="D179" s="70">
        <v>1.0</v>
      </c>
      <c r="E179" s="70" t="s">
        <v>20</v>
      </c>
      <c r="F179" s="70" t="s">
        <v>48</v>
      </c>
      <c r="G179" s="70" t="s">
        <v>978</v>
      </c>
      <c r="H179" s="71" t="str">
        <f t="shared" si="1"/>
        <v>'AVHV25026',</v>
      </c>
      <c r="I179" s="70" t="s">
        <v>558</v>
      </c>
      <c r="J179" s="70" t="s">
        <v>559</v>
      </c>
      <c r="K179" s="70">
        <v>1.0</v>
      </c>
      <c r="L179" s="70">
        <v>0.0</v>
      </c>
      <c r="M179" s="70" t="s">
        <v>979</v>
      </c>
      <c r="N179" s="70" t="s">
        <v>980</v>
      </c>
    </row>
    <row r="180">
      <c r="A180" s="70">
        <v>4500472.0</v>
      </c>
      <c r="B180" s="70" t="s">
        <v>312</v>
      </c>
      <c r="C180" s="70" t="s">
        <v>47</v>
      </c>
      <c r="D180" s="70">
        <v>1.0</v>
      </c>
      <c r="E180" s="70" t="s">
        <v>20</v>
      </c>
      <c r="F180" s="70" t="s">
        <v>313</v>
      </c>
      <c r="G180" s="70" t="s">
        <v>981</v>
      </c>
      <c r="H180" s="71" t="str">
        <f t="shared" si="1"/>
        <v>'QCAR04116',</v>
      </c>
      <c r="I180" s="70" t="s">
        <v>558</v>
      </c>
      <c r="J180" s="70" t="s">
        <v>559</v>
      </c>
      <c r="K180" s="70">
        <v>1.0</v>
      </c>
      <c r="L180" s="70">
        <v>0.0</v>
      </c>
      <c r="M180" s="70" t="s">
        <v>982</v>
      </c>
      <c r="N180" s="70" t="s">
        <v>983</v>
      </c>
    </row>
    <row r="181">
      <c r="A181" s="70">
        <v>4500472.0</v>
      </c>
      <c r="B181" s="70" t="s">
        <v>109</v>
      </c>
      <c r="C181" s="70" t="s">
        <v>47</v>
      </c>
      <c r="D181" s="70">
        <v>1.0</v>
      </c>
      <c r="E181" s="70" t="s">
        <v>20</v>
      </c>
      <c r="F181" s="70" t="s">
        <v>110</v>
      </c>
      <c r="G181" s="70" t="s">
        <v>984</v>
      </c>
      <c r="H181" s="71" t="str">
        <f t="shared" si="1"/>
        <v>'CRMK69328',</v>
      </c>
      <c r="I181" s="70" t="s">
        <v>558</v>
      </c>
      <c r="J181" s="70" t="s">
        <v>559</v>
      </c>
      <c r="K181" s="70">
        <v>1.0</v>
      </c>
      <c r="L181" s="70">
        <v>0.0</v>
      </c>
      <c r="M181" s="70" t="s">
        <v>803</v>
      </c>
      <c r="N181" s="70" t="s">
        <v>804</v>
      </c>
    </row>
    <row r="182">
      <c r="A182" s="70">
        <v>4500472.0</v>
      </c>
      <c r="B182" s="70" t="s">
        <v>109</v>
      </c>
      <c r="C182" s="70" t="s">
        <v>55</v>
      </c>
      <c r="D182" s="70">
        <v>1.0</v>
      </c>
      <c r="E182" s="70" t="s">
        <v>20</v>
      </c>
      <c r="F182" s="70" t="s">
        <v>110</v>
      </c>
      <c r="G182" s="70" t="s">
        <v>984</v>
      </c>
      <c r="H182" s="71" t="str">
        <f t="shared" si="1"/>
        <v>'CRMK69328',</v>
      </c>
      <c r="I182" s="70" t="s">
        <v>558</v>
      </c>
      <c r="J182" s="70" t="s">
        <v>559</v>
      </c>
      <c r="K182" s="70">
        <v>1.0</v>
      </c>
      <c r="L182" s="70">
        <v>0.0</v>
      </c>
      <c r="M182" s="70" t="s">
        <v>803</v>
      </c>
      <c r="N182" s="70" t="s">
        <v>804</v>
      </c>
    </row>
    <row r="183">
      <c r="A183" s="70">
        <v>4500472.0</v>
      </c>
      <c r="B183" s="70" t="s">
        <v>294</v>
      </c>
      <c r="C183" s="70" t="s">
        <v>47</v>
      </c>
      <c r="D183" s="70">
        <v>1.0</v>
      </c>
      <c r="E183" s="70" t="s">
        <v>20</v>
      </c>
      <c r="F183" s="70" t="s">
        <v>295</v>
      </c>
      <c r="G183" s="70" t="s">
        <v>985</v>
      </c>
      <c r="H183" s="71" t="str">
        <f t="shared" si="1"/>
        <v>'FLFH28732',</v>
      </c>
      <c r="I183" s="70" t="s">
        <v>558</v>
      </c>
      <c r="J183" s="70" t="s">
        <v>559</v>
      </c>
      <c r="K183" s="70">
        <v>1.0</v>
      </c>
      <c r="L183" s="70">
        <v>0.0</v>
      </c>
      <c r="M183" s="70" t="s">
        <v>704</v>
      </c>
      <c r="N183" s="70" t="s">
        <v>699</v>
      </c>
    </row>
    <row r="184">
      <c r="A184" s="70">
        <v>4500472.0</v>
      </c>
      <c r="B184" s="70" t="s">
        <v>477</v>
      </c>
      <c r="C184" s="70" t="s">
        <v>114</v>
      </c>
      <c r="D184" s="70">
        <v>1.0</v>
      </c>
      <c r="E184" s="70" t="s">
        <v>33</v>
      </c>
      <c r="F184" s="70" t="s">
        <v>478</v>
      </c>
      <c r="G184" s="70" t="s">
        <v>986</v>
      </c>
      <c r="H184" s="71" t="str">
        <f t="shared" si="1"/>
        <v>'LZIH16468',</v>
      </c>
      <c r="I184" s="70" t="s">
        <v>558</v>
      </c>
      <c r="J184" s="70" t="s">
        <v>559</v>
      </c>
      <c r="K184" s="70">
        <v>1.0</v>
      </c>
      <c r="L184" s="70">
        <v>0.0</v>
      </c>
      <c r="M184" s="70" t="s">
        <v>629</v>
      </c>
      <c r="N184" s="70" t="s">
        <v>987</v>
      </c>
    </row>
    <row r="185">
      <c r="A185" s="70">
        <v>4500472.0</v>
      </c>
      <c r="B185" s="70" t="s">
        <v>466</v>
      </c>
      <c r="C185" s="70" t="s">
        <v>114</v>
      </c>
      <c r="D185" s="70">
        <v>2.0</v>
      </c>
      <c r="E185" s="70" t="s">
        <v>33</v>
      </c>
      <c r="F185" s="70" t="s">
        <v>446</v>
      </c>
      <c r="G185" s="70" t="s">
        <v>819</v>
      </c>
      <c r="H185" s="71" t="str">
        <f t="shared" si="1"/>
        <v>'KEZC64102',</v>
      </c>
      <c r="I185" s="70" t="s">
        <v>558</v>
      </c>
      <c r="J185" s="70" t="s">
        <v>559</v>
      </c>
      <c r="K185" s="70">
        <v>2.0</v>
      </c>
      <c r="L185" s="70">
        <v>0.0</v>
      </c>
      <c r="M185" s="70" t="s">
        <v>820</v>
      </c>
      <c r="N185" s="70" t="s">
        <v>821</v>
      </c>
    </row>
    <row r="186">
      <c r="A186" s="70">
        <v>4500472.0</v>
      </c>
      <c r="B186" s="70" t="s">
        <v>247</v>
      </c>
      <c r="C186" s="70" t="s">
        <v>98</v>
      </c>
      <c r="D186" s="70">
        <v>1.0</v>
      </c>
      <c r="E186" s="70" t="s">
        <v>29</v>
      </c>
      <c r="F186" s="70" t="s">
        <v>248</v>
      </c>
      <c r="G186" s="70" t="s">
        <v>988</v>
      </c>
      <c r="H186" s="71" t="str">
        <f t="shared" si="1"/>
        <v>'GQRO03294',</v>
      </c>
      <c r="I186" s="70" t="s">
        <v>558</v>
      </c>
      <c r="J186" s="70" t="s">
        <v>559</v>
      </c>
      <c r="K186" s="70">
        <v>1.0</v>
      </c>
      <c r="L186" s="70">
        <v>0.0</v>
      </c>
      <c r="M186" s="70" t="s">
        <v>989</v>
      </c>
      <c r="N186" s="70" t="s">
        <v>990</v>
      </c>
    </row>
    <row r="187">
      <c r="A187" s="70">
        <v>4500472.0</v>
      </c>
      <c r="B187" s="70" t="s">
        <v>247</v>
      </c>
      <c r="C187" s="70" t="s">
        <v>60</v>
      </c>
      <c r="D187" s="70">
        <v>1.0</v>
      </c>
      <c r="E187" s="70" t="s">
        <v>29</v>
      </c>
      <c r="F187" s="70" t="s">
        <v>248</v>
      </c>
      <c r="G187" s="70" t="s">
        <v>988</v>
      </c>
      <c r="H187" s="71" t="str">
        <f t="shared" si="1"/>
        <v>'GQRO03294',</v>
      </c>
      <c r="I187" s="70" t="s">
        <v>558</v>
      </c>
      <c r="J187" s="70" t="s">
        <v>559</v>
      </c>
      <c r="K187" s="70">
        <v>1.0</v>
      </c>
      <c r="L187" s="70">
        <v>0.0</v>
      </c>
      <c r="M187" s="70" t="s">
        <v>989</v>
      </c>
      <c r="N187" s="70" t="s">
        <v>990</v>
      </c>
    </row>
    <row r="188">
      <c r="A188" s="70">
        <v>4500472.0</v>
      </c>
      <c r="B188" s="70" t="s">
        <v>247</v>
      </c>
      <c r="C188" s="70" t="s">
        <v>44</v>
      </c>
      <c r="D188" s="70">
        <v>1.0</v>
      </c>
      <c r="E188" s="70" t="s">
        <v>29</v>
      </c>
      <c r="F188" s="70" t="s">
        <v>248</v>
      </c>
      <c r="G188" s="70" t="s">
        <v>988</v>
      </c>
      <c r="H188" s="71" t="str">
        <f t="shared" si="1"/>
        <v>'GQRO03294',</v>
      </c>
      <c r="I188" s="70" t="s">
        <v>558</v>
      </c>
      <c r="J188" s="70" t="s">
        <v>559</v>
      </c>
      <c r="K188" s="70">
        <v>1.0</v>
      </c>
      <c r="L188" s="70">
        <v>0.0</v>
      </c>
      <c r="M188" s="70" t="s">
        <v>989</v>
      </c>
      <c r="N188" s="70" t="s">
        <v>990</v>
      </c>
    </row>
    <row r="189">
      <c r="A189" s="70">
        <v>4500472.0</v>
      </c>
      <c r="B189" s="70" t="s">
        <v>374</v>
      </c>
      <c r="C189" s="70" t="s">
        <v>37</v>
      </c>
      <c r="D189" s="70">
        <v>1.0</v>
      </c>
      <c r="E189" s="70" t="s">
        <v>29</v>
      </c>
      <c r="F189" s="70" t="s">
        <v>375</v>
      </c>
      <c r="G189" s="70" t="s">
        <v>991</v>
      </c>
      <c r="H189" s="71" t="str">
        <f t="shared" si="1"/>
        <v>'NLYK81148',</v>
      </c>
      <c r="I189" s="70" t="s">
        <v>558</v>
      </c>
      <c r="J189" s="70" t="s">
        <v>559</v>
      </c>
      <c r="K189" s="70">
        <v>1.0</v>
      </c>
      <c r="L189" s="70">
        <v>0.0</v>
      </c>
      <c r="M189" s="70" t="s">
        <v>992</v>
      </c>
      <c r="N189" s="70" t="s">
        <v>993</v>
      </c>
    </row>
    <row r="190">
      <c r="A190" s="70">
        <v>4500472.0</v>
      </c>
      <c r="B190" s="70" t="s">
        <v>409</v>
      </c>
      <c r="C190" s="70" t="s">
        <v>32</v>
      </c>
      <c r="D190" s="70">
        <v>1.0</v>
      </c>
      <c r="E190" s="70" t="s">
        <v>33</v>
      </c>
      <c r="F190" s="70" t="s">
        <v>410</v>
      </c>
      <c r="G190" s="70" t="s">
        <v>994</v>
      </c>
      <c r="H190" s="71" t="str">
        <f t="shared" si="1"/>
        <v>'CBMK72768',</v>
      </c>
      <c r="I190" s="70" t="s">
        <v>558</v>
      </c>
      <c r="J190" s="70" t="s">
        <v>559</v>
      </c>
      <c r="K190" s="70">
        <v>1.0</v>
      </c>
      <c r="L190" s="70">
        <v>0.0</v>
      </c>
      <c r="M190" s="70" t="s">
        <v>995</v>
      </c>
      <c r="N190" s="70" t="s">
        <v>996</v>
      </c>
    </row>
    <row r="191">
      <c r="A191" s="70">
        <v>4500472.0</v>
      </c>
      <c r="B191" s="70" t="s">
        <v>473</v>
      </c>
      <c r="C191" s="70" t="s">
        <v>114</v>
      </c>
      <c r="D191" s="70">
        <v>1.0</v>
      </c>
      <c r="E191" s="70" t="s">
        <v>33</v>
      </c>
      <c r="F191" s="70" t="s">
        <v>474</v>
      </c>
      <c r="G191" s="70" t="s">
        <v>997</v>
      </c>
      <c r="H191" s="71" t="str">
        <f t="shared" si="1"/>
        <v>'DCDV84208',</v>
      </c>
      <c r="I191" s="70" t="s">
        <v>558</v>
      </c>
      <c r="J191" s="70" t="s">
        <v>559</v>
      </c>
      <c r="K191" s="70">
        <v>1.0</v>
      </c>
      <c r="L191" s="70">
        <v>0.0</v>
      </c>
      <c r="M191" s="70" t="s">
        <v>998</v>
      </c>
      <c r="N191" s="70" t="s">
        <v>999</v>
      </c>
    </row>
    <row r="192">
      <c r="A192" s="70">
        <v>4500472.0</v>
      </c>
      <c r="B192" s="70" t="s">
        <v>61</v>
      </c>
      <c r="C192" s="70" t="s">
        <v>62</v>
      </c>
      <c r="D192" s="70">
        <v>1.0</v>
      </c>
      <c r="E192" s="70" t="s">
        <v>29</v>
      </c>
      <c r="F192" s="70" t="s">
        <v>63</v>
      </c>
      <c r="G192" s="70" t="s">
        <v>1000</v>
      </c>
      <c r="H192" s="71" t="str">
        <f t="shared" si="1"/>
        <v>'ALXG47602',</v>
      </c>
      <c r="I192" s="70" t="s">
        <v>558</v>
      </c>
      <c r="J192" s="70" t="s">
        <v>559</v>
      </c>
      <c r="K192" s="70">
        <v>1.0</v>
      </c>
      <c r="L192" s="70">
        <v>0.0</v>
      </c>
      <c r="M192" s="70" t="s">
        <v>1001</v>
      </c>
      <c r="N192" s="70" t="s">
        <v>1002</v>
      </c>
    </row>
    <row r="193">
      <c r="A193" s="70">
        <v>4500472.0</v>
      </c>
      <c r="B193" s="70" t="s">
        <v>149</v>
      </c>
      <c r="C193" s="70" t="s">
        <v>32</v>
      </c>
      <c r="D193" s="70">
        <v>1.0</v>
      </c>
      <c r="E193" s="70" t="s">
        <v>33</v>
      </c>
      <c r="F193" s="70" t="s">
        <v>150</v>
      </c>
      <c r="G193" s="70" t="s">
        <v>1003</v>
      </c>
      <c r="H193" s="71" t="str">
        <f t="shared" si="1"/>
        <v>'ENVN94607',</v>
      </c>
      <c r="I193" s="70" t="s">
        <v>558</v>
      </c>
      <c r="J193" s="70" t="s">
        <v>559</v>
      </c>
      <c r="K193" s="70">
        <v>1.0</v>
      </c>
      <c r="L193" s="70">
        <v>0.0</v>
      </c>
      <c r="M193" s="70" t="s">
        <v>783</v>
      </c>
      <c r="N193" s="70" t="s">
        <v>1004</v>
      </c>
    </row>
    <row r="194">
      <c r="A194" s="70">
        <v>4500472.0</v>
      </c>
      <c r="B194" s="70" t="s">
        <v>192</v>
      </c>
      <c r="C194" s="70" t="s">
        <v>32</v>
      </c>
      <c r="D194" s="70">
        <v>1.0</v>
      </c>
      <c r="E194" s="70" t="s">
        <v>33</v>
      </c>
      <c r="F194" s="70" t="s">
        <v>193</v>
      </c>
      <c r="G194" s="70" t="s">
        <v>897</v>
      </c>
      <c r="H194" s="71" t="str">
        <f t="shared" si="1"/>
        <v>'UJHN90376',</v>
      </c>
      <c r="I194" s="70" t="s">
        <v>558</v>
      </c>
      <c r="J194" s="70" t="s">
        <v>559</v>
      </c>
      <c r="K194" s="70">
        <v>1.0</v>
      </c>
      <c r="L194" s="70">
        <v>0.0</v>
      </c>
      <c r="M194" s="70" t="s">
        <v>1005</v>
      </c>
      <c r="N194" s="70" t="s">
        <v>898</v>
      </c>
    </row>
    <row r="195">
      <c r="A195" s="70">
        <v>4500472.0</v>
      </c>
      <c r="B195" s="70" t="s">
        <v>178</v>
      </c>
      <c r="C195" s="70" t="s">
        <v>98</v>
      </c>
      <c r="D195" s="70">
        <v>1.0</v>
      </c>
      <c r="E195" s="70" t="s">
        <v>29</v>
      </c>
      <c r="F195" s="70" t="s">
        <v>179</v>
      </c>
      <c r="G195" s="70" t="s">
        <v>903</v>
      </c>
      <c r="H195" s="71" t="str">
        <f t="shared" si="1"/>
        <v>'QWVB93351',</v>
      </c>
      <c r="I195" s="70" t="s">
        <v>558</v>
      </c>
      <c r="J195" s="70" t="s">
        <v>559</v>
      </c>
      <c r="K195" s="70">
        <v>1.0</v>
      </c>
      <c r="L195" s="70">
        <v>0.0</v>
      </c>
      <c r="M195" s="70" t="s">
        <v>566</v>
      </c>
      <c r="N195" s="70" t="s">
        <v>904</v>
      </c>
    </row>
    <row r="196">
      <c r="A196" s="70">
        <v>4500472.0</v>
      </c>
      <c r="B196" s="70" t="s">
        <v>111</v>
      </c>
      <c r="C196" s="70" t="s">
        <v>32</v>
      </c>
      <c r="D196" s="70">
        <v>1.0</v>
      </c>
      <c r="E196" s="70" t="s">
        <v>33</v>
      </c>
      <c r="F196" s="70" t="s">
        <v>112</v>
      </c>
      <c r="G196" s="70" t="s">
        <v>925</v>
      </c>
      <c r="H196" s="71" t="str">
        <f t="shared" si="1"/>
        <v>'RNIT70844',</v>
      </c>
      <c r="I196" s="70" t="s">
        <v>558</v>
      </c>
      <c r="J196" s="70" t="s">
        <v>559</v>
      </c>
      <c r="K196" s="70">
        <v>1.0</v>
      </c>
      <c r="L196" s="70">
        <v>0.0</v>
      </c>
      <c r="M196" s="70" t="s">
        <v>926</v>
      </c>
      <c r="N196" s="70" t="s">
        <v>927</v>
      </c>
    </row>
    <row r="197">
      <c r="A197" s="70">
        <v>4500472.0</v>
      </c>
      <c r="B197" s="70" t="s">
        <v>118</v>
      </c>
      <c r="C197" s="70" t="s">
        <v>32</v>
      </c>
      <c r="D197" s="70">
        <v>1.0</v>
      </c>
      <c r="E197" s="70" t="s">
        <v>33</v>
      </c>
      <c r="F197" s="70" t="s">
        <v>119</v>
      </c>
      <c r="G197" s="70" t="s">
        <v>610</v>
      </c>
      <c r="H197" s="71" t="str">
        <f t="shared" si="1"/>
        <v>'BCOJ82849',</v>
      </c>
      <c r="I197" s="70" t="s">
        <v>558</v>
      </c>
      <c r="J197" s="70" t="s">
        <v>559</v>
      </c>
      <c r="K197" s="70">
        <v>1.0</v>
      </c>
      <c r="L197" s="70">
        <v>0.0</v>
      </c>
      <c r="M197" s="70" t="s">
        <v>1006</v>
      </c>
      <c r="N197" s="70" t="s">
        <v>612</v>
      </c>
    </row>
    <row r="198">
      <c r="A198" s="70">
        <v>4500472.0</v>
      </c>
      <c r="B198" s="70" t="s">
        <v>318</v>
      </c>
      <c r="C198" s="70" t="s">
        <v>66</v>
      </c>
      <c r="D198" s="70">
        <v>1.0</v>
      </c>
      <c r="E198" s="70" t="s">
        <v>20</v>
      </c>
      <c r="F198" s="70" t="s">
        <v>319</v>
      </c>
      <c r="G198" s="70" t="s">
        <v>1007</v>
      </c>
      <c r="H198" s="71" t="str">
        <f t="shared" si="1"/>
        <v>'KNZD76529',</v>
      </c>
      <c r="I198" s="70" t="s">
        <v>558</v>
      </c>
      <c r="J198" s="70" t="s">
        <v>559</v>
      </c>
      <c r="K198" s="70">
        <v>1.0</v>
      </c>
      <c r="L198" s="70">
        <v>0.0</v>
      </c>
      <c r="M198" s="70" t="s">
        <v>1008</v>
      </c>
      <c r="N198" s="70" t="s">
        <v>1009</v>
      </c>
    </row>
    <row r="199">
      <c r="A199" s="70">
        <v>4500472.0</v>
      </c>
      <c r="B199" s="70" t="s">
        <v>249</v>
      </c>
      <c r="C199" s="70" t="s">
        <v>66</v>
      </c>
      <c r="D199" s="70">
        <v>1.0</v>
      </c>
      <c r="E199" s="70" t="s">
        <v>20</v>
      </c>
      <c r="F199" s="70" t="s">
        <v>250</v>
      </c>
      <c r="G199" s="70" t="s">
        <v>988</v>
      </c>
      <c r="H199" s="71" t="str">
        <f t="shared" si="1"/>
        <v>'JCIH88536',</v>
      </c>
      <c r="I199" s="70" t="s">
        <v>558</v>
      </c>
      <c r="J199" s="70" t="s">
        <v>559</v>
      </c>
      <c r="K199" s="70">
        <v>1.0</v>
      </c>
      <c r="L199" s="70">
        <v>0.0</v>
      </c>
      <c r="M199" s="70" t="s">
        <v>1010</v>
      </c>
      <c r="N199" s="70" t="s">
        <v>990</v>
      </c>
    </row>
    <row r="200">
      <c r="A200" s="70">
        <v>4500472.0</v>
      </c>
      <c r="B200" s="70" t="s">
        <v>153</v>
      </c>
      <c r="C200" s="70" t="s">
        <v>98</v>
      </c>
      <c r="D200" s="70">
        <v>2.0</v>
      </c>
      <c r="E200" s="70" t="s">
        <v>33</v>
      </c>
      <c r="F200" s="70" t="s">
        <v>154</v>
      </c>
      <c r="G200" s="70" t="s">
        <v>897</v>
      </c>
      <c r="H200" s="71" t="str">
        <f t="shared" si="1"/>
        <v>'SMBG88591',</v>
      </c>
      <c r="I200" s="70" t="s">
        <v>558</v>
      </c>
      <c r="J200" s="70" t="s">
        <v>559</v>
      </c>
      <c r="K200" s="70">
        <v>2.0</v>
      </c>
      <c r="L200" s="70">
        <v>0.0</v>
      </c>
      <c r="M200" s="70" t="s">
        <v>578</v>
      </c>
      <c r="N200" s="70" t="s">
        <v>898</v>
      </c>
    </row>
    <row r="201">
      <c r="A201" s="70">
        <v>4500472.0</v>
      </c>
      <c r="B201" s="70" t="s">
        <v>497</v>
      </c>
      <c r="C201" s="70" t="s">
        <v>114</v>
      </c>
      <c r="D201" s="70">
        <v>1.0</v>
      </c>
      <c r="E201" s="70" t="s">
        <v>33</v>
      </c>
      <c r="F201" s="70" t="s">
        <v>498</v>
      </c>
      <c r="G201" s="70" t="s">
        <v>1011</v>
      </c>
      <c r="H201" s="71" t="str">
        <f t="shared" si="1"/>
        <v>'IKXP13119',</v>
      </c>
      <c r="I201" s="70" t="s">
        <v>558</v>
      </c>
      <c r="J201" s="70" t="s">
        <v>559</v>
      </c>
      <c r="K201" s="70">
        <v>1.0</v>
      </c>
      <c r="L201" s="70">
        <v>0.0</v>
      </c>
      <c r="M201" s="70" t="s">
        <v>1012</v>
      </c>
      <c r="N201" s="70" t="s">
        <v>1013</v>
      </c>
    </row>
    <row r="202">
      <c r="A202" s="70">
        <v>4500472.0</v>
      </c>
      <c r="B202" s="70" t="s">
        <v>380</v>
      </c>
      <c r="C202" s="70" t="s">
        <v>114</v>
      </c>
      <c r="D202" s="70">
        <v>1.0</v>
      </c>
      <c r="E202" s="70" t="s">
        <v>33</v>
      </c>
      <c r="F202" s="70" t="s">
        <v>381</v>
      </c>
      <c r="G202" s="70" t="s">
        <v>1014</v>
      </c>
      <c r="H202" s="71" t="str">
        <f t="shared" si="1"/>
        <v>'GXOA99979',</v>
      </c>
      <c r="I202" s="70" t="s">
        <v>558</v>
      </c>
      <c r="J202" s="70" t="s">
        <v>559</v>
      </c>
      <c r="K202" s="70">
        <v>1.0</v>
      </c>
      <c r="L202" s="70">
        <v>0.0</v>
      </c>
      <c r="M202" s="70" t="s">
        <v>1015</v>
      </c>
      <c r="N202" s="70" t="s">
        <v>1016</v>
      </c>
    </row>
    <row r="203">
      <c r="A203" s="70">
        <v>4500472.0</v>
      </c>
      <c r="B203" s="70" t="s">
        <v>178</v>
      </c>
      <c r="C203" s="70" t="s">
        <v>32</v>
      </c>
      <c r="D203" s="70">
        <v>1.0</v>
      </c>
      <c r="E203" s="70" t="s">
        <v>33</v>
      </c>
      <c r="F203" s="70" t="s">
        <v>179</v>
      </c>
      <c r="G203" s="70" t="s">
        <v>903</v>
      </c>
      <c r="H203" s="71" t="str">
        <f t="shared" si="1"/>
        <v>'QWVB93351',</v>
      </c>
      <c r="I203" s="70" t="s">
        <v>558</v>
      </c>
      <c r="J203" s="70" t="s">
        <v>559</v>
      </c>
      <c r="K203" s="70">
        <v>1.0</v>
      </c>
      <c r="L203" s="70">
        <v>0.0</v>
      </c>
      <c r="M203" s="70" t="s">
        <v>566</v>
      </c>
      <c r="N203" s="70" t="s">
        <v>904</v>
      </c>
    </row>
    <row r="204">
      <c r="A204" s="70">
        <v>4500472.0</v>
      </c>
      <c r="B204" s="70" t="s">
        <v>31</v>
      </c>
      <c r="C204" s="70" t="s">
        <v>32</v>
      </c>
      <c r="D204" s="70">
        <v>1.0</v>
      </c>
      <c r="E204" s="70" t="s">
        <v>33</v>
      </c>
      <c r="F204" s="70" t="s">
        <v>34</v>
      </c>
      <c r="G204" s="70" t="s">
        <v>1017</v>
      </c>
      <c r="H204" s="71" t="str">
        <f t="shared" si="1"/>
        <v>'UHHW85517',</v>
      </c>
      <c r="I204" s="70" t="s">
        <v>558</v>
      </c>
      <c r="J204" s="70" t="s">
        <v>559</v>
      </c>
      <c r="K204" s="70">
        <v>1.0</v>
      </c>
      <c r="L204" s="70">
        <v>0.0</v>
      </c>
      <c r="M204" s="70" t="s">
        <v>1018</v>
      </c>
      <c r="N204" s="70" t="s">
        <v>1019</v>
      </c>
    </row>
    <row r="205">
      <c r="A205" s="70">
        <v>4500472.0</v>
      </c>
      <c r="B205" s="70" t="s">
        <v>31</v>
      </c>
      <c r="C205" s="70" t="s">
        <v>37</v>
      </c>
      <c r="D205" s="70">
        <v>1.0</v>
      </c>
      <c r="E205" s="70" t="s">
        <v>33</v>
      </c>
      <c r="F205" s="70" t="s">
        <v>34</v>
      </c>
      <c r="G205" s="70" t="s">
        <v>1017</v>
      </c>
      <c r="H205" s="71" t="str">
        <f t="shared" si="1"/>
        <v>'UHHW85517',</v>
      </c>
      <c r="I205" s="70" t="s">
        <v>558</v>
      </c>
      <c r="J205" s="70" t="s">
        <v>559</v>
      </c>
      <c r="K205" s="70">
        <v>1.0</v>
      </c>
      <c r="L205" s="70">
        <v>0.0</v>
      </c>
      <c r="M205" s="70" t="s">
        <v>1018</v>
      </c>
      <c r="N205" s="70" t="s">
        <v>1019</v>
      </c>
    </row>
    <row r="206">
      <c r="A206" s="70">
        <v>4500472.0</v>
      </c>
      <c r="B206" s="70" t="s">
        <v>103</v>
      </c>
      <c r="C206" s="70" t="s">
        <v>66</v>
      </c>
      <c r="D206" s="70">
        <v>1.0</v>
      </c>
      <c r="E206" s="70" t="s">
        <v>20</v>
      </c>
      <c r="F206" s="70" t="s">
        <v>104</v>
      </c>
      <c r="G206" s="70" t="s">
        <v>1020</v>
      </c>
      <c r="H206" s="71" t="str">
        <f t="shared" si="1"/>
        <v>'FQUH24879',</v>
      </c>
      <c r="I206" s="70" t="s">
        <v>558</v>
      </c>
      <c r="J206" s="70" t="s">
        <v>559</v>
      </c>
      <c r="K206" s="70">
        <v>1.0</v>
      </c>
      <c r="L206" s="70">
        <v>0.0</v>
      </c>
      <c r="M206" s="70" t="s">
        <v>1021</v>
      </c>
      <c r="N206" s="70" t="s">
        <v>1022</v>
      </c>
    </row>
    <row r="207">
      <c r="A207" s="70">
        <v>4500472.0</v>
      </c>
      <c r="B207" s="70" t="s">
        <v>174</v>
      </c>
      <c r="C207" s="70" t="s">
        <v>58</v>
      </c>
      <c r="D207" s="70">
        <v>1.0</v>
      </c>
      <c r="E207" s="70" t="s">
        <v>33</v>
      </c>
      <c r="F207" s="70" t="s">
        <v>175</v>
      </c>
      <c r="G207" s="70" t="s">
        <v>619</v>
      </c>
      <c r="H207" s="71" t="str">
        <f t="shared" si="1"/>
        <v>'EJJO69634',</v>
      </c>
      <c r="I207" s="70" t="s">
        <v>558</v>
      </c>
      <c r="J207" s="70" t="s">
        <v>559</v>
      </c>
      <c r="K207" s="70">
        <v>1.0</v>
      </c>
      <c r="L207" s="70">
        <v>0.0</v>
      </c>
      <c r="M207" s="70" t="s">
        <v>620</v>
      </c>
      <c r="N207" s="70" t="s">
        <v>621</v>
      </c>
    </row>
    <row r="208">
      <c r="A208" s="70">
        <v>4500472.0</v>
      </c>
      <c r="B208" s="70" t="s">
        <v>94</v>
      </c>
      <c r="C208" s="70" t="s">
        <v>55</v>
      </c>
      <c r="D208" s="70">
        <v>1.0</v>
      </c>
      <c r="E208" s="70" t="s">
        <v>20</v>
      </c>
      <c r="F208" s="70" t="s">
        <v>95</v>
      </c>
      <c r="G208" s="70" t="s">
        <v>1023</v>
      </c>
      <c r="H208" s="71" t="str">
        <f t="shared" si="1"/>
        <v>'NEIC44407',</v>
      </c>
      <c r="I208" s="70" t="s">
        <v>558</v>
      </c>
      <c r="J208" s="70" t="s">
        <v>559</v>
      </c>
      <c r="K208" s="70">
        <v>1.0</v>
      </c>
      <c r="L208" s="70">
        <v>0.0</v>
      </c>
      <c r="M208" s="70" t="s">
        <v>1024</v>
      </c>
      <c r="N208" s="70" t="s">
        <v>1025</v>
      </c>
    </row>
    <row r="209">
      <c r="A209" s="70">
        <v>4500472.0</v>
      </c>
      <c r="B209" s="70" t="s">
        <v>79</v>
      </c>
      <c r="C209" s="70" t="s">
        <v>58</v>
      </c>
      <c r="D209" s="70">
        <v>1.0</v>
      </c>
      <c r="E209" s="70" t="s">
        <v>33</v>
      </c>
      <c r="F209" s="70" t="s">
        <v>81</v>
      </c>
      <c r="G209" s="70" t="s">
        <v>753</v>
      </c>
      <c r="H209" s="71" t="str">
        <f t="shared" si="1"/>
        <v>'ISWM44794',</v>
      </c>
      <c r="I209" s="70" t="s">
        <v>558</v>
      </c>
      <c r="J209" s="70" t="s">
        <v>559</v>
      </c>
      <c r="K209" s="70">
        <v>1.0</v>
      </c>
      <c r="L209" s="70">
        <v>0.0</v>
      </c>
      <c r="M209" s="70" t="s">
        <v>644</v>
      </c>
      <c r="N209" s="70" t="s">
        <v>754</v>
      </c>
    </row>
    <row r="210">
      <c r="A210" s="70">
        <v>4500472.0</v>
      </c>
      <c r="B210" s="70" t="s">
        <v>79</v>
      </c>
      <c r="C210" s="70" t="s">
        <v>32</v>
      </c>
      <c r="D210" s="70">
        <v>1.0</v>
      </c>
      <c r="E210" s="70" t="s">
        <v>33</v>
      </c>
      <c r="F210" s="70" t="s">
        <v>81</v>
      </c>
      <c r="G210" s="70" t="s">
        <v>753</v>
      </c>
      <c r="H210" s="71" t="str">
        <f t="shared" si="1"/>
        <v>'ISWM44794',</v>
      </c>
      <c r="I210" s="70" t="s">
        <v>558</v>
      </c>
      <c r="J210" s="70" t="s">
        <v>559</v>
      </c>
      <c r="K210" s="70">
        <v>1.0</v>
      </c>
      <c r="L210" s="70">
        <v>0.0</v>
      </c>
      <c r="M210" s="70" t="s">
        <v>644</v>
      </c>
      <c r="N210" s="70" t="s">
        <v>754</v>
      </c>
    </row>
    <row r="211">
      <c r="A211" s="70">
        <v>4500472.0</v>
      </c>
      <c r="B211" s="70" t="s">
        <v>443</v>
      </c>
      <c r="C211" s="70" t="s">
        <v>66</v>
      </c>
      <c r="D211" s="70">
        <v>1.0</v>
      </c>
      <c r="E211" s="70" t="s">
        <v>20</v>
      </c>
      <c r="F211" s="70" t="s">
        <v>444</v>
      </c>
      <c r="G211" s="70" t="s">
        <v>691</v>
      </c>
      <c r="H211" s="71" t="str">
        <f t="shared" si="1"/>
        <v>'MVIV74018',</v>
      </c>
      <c r="I211" s="70" t="s">
        <v>558</v>
      </c>
      <c r="J211" s="70" t="s">
        <v>559</v>
      </c>
      <c r="K211" s="70">
        <v>1.0</v>
      </c>
      <c r="L211" s="70">
        <v>0.0</v>
      </c>
      <c r="M211" s="70" t="s">
        <v>692</v>
      </c>
      <c r="N211" s="70" t="s">
        <v>693</v>
      </c>
    </row>
    <row r="212">
      <c r="A212" s="70">
        <v>4500472.0</v>
      </c>
      <c r="B212" s="70" t="s">
        <v>372</v>
      </c>
      <c r="C212" s="70" t="s">
        <v>114</v>
      </c>
      <c r="D212" s="70">
        <v>1.0</v>
      </c>
      <c r="E212" s="70" t="s">
        <v>33</v>
      </c>
      <c r="F212" s="70" t="s">
        <v>373</v>
      </c>
      <c r="G212" s="70" t="s">
        <v>1026</v>
      </c>
      <c r="H212" s="71" t="str">
        <f t="shared" si="1"/>
        <v>'NMYY87873',</v>
      </c>
      <c r="I212" s="70" t="s">
        <v>558</v>
      </c>
      <c r="J212" s="70" t="s">
        <v>559</v>
      </c>
      <c r="K212" s="70">
        <v>1.0</v>
      </c>
      <c r="L212" s="70">
        <v>0.0</v>
      </c>
      <c r="M212" s="70" t="s">
        <v>1027</v>
      </c>
      <c r="N212" s="70" t="s">
        <v>1028</v>
      </c>
    </row>
    <row r="213">
      <c r="A213" s="70">
        <v>4500472.0</v>
      </c>
      <c r="B213" s="70" t="s">
        <v>194</v>
      </c>
      <c r="C213" s="70" t="s">
        <v>44</v>
      </c>
      <c r="D213" s="70">
        <v>1.0</v>
      </c>
      <c r="E213" s="70" t="s">
        <v>29</v>
      </c>
      <c r="F213" s="70" t="s">
        <v>195</v>
      </c>
      <c r="G213" s="70" t="s">
        <v>1029</v>
      </c>
      <c r="H213" s="71" t="str">
        <f t="shared" si="1"/>
        <v>'DCOG61217',</v>
      </c>
      <c r="I213" s="70" t="s">
        <v>558</v>
      </c>
      <c r="J213" s="70" t="s">
        <v>559</v>
      </c>
      <c r="K213" s="70">
        <v>1.0</v>
      </c>
      <c r="L213" s="70">
        <v>0.0</v>
      </c>
      <c r="M213" s="70" t="s">
        <v>590</v>
      </c>
      <c r="N213" s="70" t="s">
        <v>1030</v>
      </c>
    </row>
    <row r="214">
      <c r="A214" s="70">
        <v>4500472.0</v>
      </c>
      <c r="B214" s="70" t="s">
        <v>350</v>
      </c>
      <c r="C214" s="70" t="s">
        <v>47</v>
      </c>
      <c r="D214" s="70">
        <v>1.0</v>
      </c>
      <c r="E214" s="70" t="s">
        <v>20</v>
      </c>
      <c r="F214" s="70" t="s">
        <v>351</v>
      </c>
      <c r="G214" s="70" t="s">
        <v>1031</v>
      </c>
      <c r="H214" s="71" t="str">
        <f t="shared" si="1"/>
        <v>'UKNM39907',</v>
      </c>
      <c r="I214" s="70" t="s">
        <v>558</v>
      </c>
      <c r="J214" s="70" t="s">
        <v>559</v>
      </c>
      <c r="K214" s="70">
        <v>1.0</v>
      </c>
      <c r="L214" s="70">
        <v>0.0</v>
      </c>
      <c r="M214" s="70" t="s">
        <v>764</v>
      </c>
      <c r="N214" s="70" t="s">
        <v>1032</v>
      </c>
    </row>
    <row r="215">
      <c r="A215" s="70">
        <v>4500472.0</v>
      </c>
      <c r="B215" s="70" t="s">
        <v>350</v>
      </c>
      <c r="C215" s="70" t="s">
        <v>32</v>
      </c>
      <c r="D215" s="70">
        <v>1.0</v>
      </c>
      <c r="E215" s="70" t="s">
        <v>33</v>
      </c>
      <c r="F215" s="70" t="s">
        <v>351</v>
      </c>
      <c r="G215" s="70" t="s">
        <v>1031</v>
      </c>
      <c r="H215" s="71" t="str">
        <f t="shared" si="1"/>
        <v>'UKNM39907',</v>
      </c>
      <c r="I215" s="70" t="s">
        <v>558</v>
      </c>
      <c r="J215" s="70" t="s">
        <v>559</v>
      </c>
      <c r="K215" s="70">
        <v>1.0</v>
      </c>
      <c r="L215" s="70">
        <v>0.0</v>
      </c>
      <c r="M215" s="70" t="s">
        <v>764</v>
      </c>
      <c r="N215" s="70" t="s">
        <v>1032</v>
      </c>
    </row>
    <row r="216">
      <c r="A216" s="70">
        <v>4500472.0</v>
      </c>
      <c r="B216" s="70" t="s">
        <v>467</v>
      </c>
      <c r="C216" s="70" t="s">
        <v>114</v>
      </c>
      <c r="D216" s="70">
        <v>1.0</v>
      </c>
      <c r="E216" s="70" t="s">
        <v>33</v>
      </c>
      <c r="F216" s="70" t="s">
        <v>468</v>
      </c>
      <c r="G216" s="70" t="s">
        <v>1033</v>
      </c>
      <c r="H216" s="71" t="str">
        <f t="shared" si="1"/>
        <v>'EMNB36901',</v>
      </c>
      <c r="I216" s="70" t="s">
        <v>558</v>
      </c>
      <c r="J216" s="70" t="s">
        <v>559</v>
      </c>
      <c r="K216" s="70">
        <v>1.0</v>
      </c>
      <c r="L216" s="70">
        <v>0.0</v>
      </c>
      <c r="M216" s="70" t="s">
        <v>1034</v>
      </c>
      <c r="N216" s="70" t="s">
        <v>1035</v>
      </c>
    </row>
    <row r="217">
      <c r="A217" s="70">
        <v>4500472.0</v>
      </c>
      <c r="B217" s="70" t="s">
        <v>418</v>
      </c>
      <c r="C217" s="70" t="s">
        <v>114</v>
      </c>
      <c r="D217" s="70">
        <v>1.0</v>
      </c>
      <c r="E217" s="70" t="s">
        <v>33</v>
      </c>
      <c r="F217" s="70" t="s">
        <v>419</v>
      </c>
      <c r="G217" s="70" t="s">
        <v>1036</v>
      </c>
      <c r="H217" s="71" t="str">
        <f t="shared" si="1"/>
        <v>'HAQM32432',</v>
      </c>
      <c r="I217" s="70" t="s">
        <v>558</v>
      </c>
      <c r="J217" s="70" t="s">
        <v>559</v>
      </c>
      <c r="K217" s="70">
        <v>1.0</v>
      </c>
      <c r="L217" s="70">
        <v>0.0</v>
      </c>
      <c r="M217" s="70" t="s">
        <v>1037</v>
      </c>
      <c r="N217" s="70" t="s">
        <v>1038</v>
      </c>
    </row>
    <row r="218">
      <c r="A218" s="70">
        <v>4500472.0</v>
      </c>
      <c r="B218" s="70" t="s">
        <v>471</v>
      </c>
      <c r="C218" s="70" t="s">
        <v>98</v>
      </c>
      <c r="D218" s="70">
        <v>1.0</v>
      </c>
      <c r="E218" s="70" t="s">
        <v>33</v>
      </c>
      <c r="F218" s="70" t="s">
        <v>472</v>
      </c>
      <c r="G218" s="70" t="s">
        <v>1039</v>
      </c>
      <c r="H218" s="71" t="str">
        <f t="shared" si="1"/>
        <v>'YZGA04639',</v>
      </c>
      <c r="I218" s="70" t="s">
        <v>558</v>
      </c>
      <c r="J218" s="70" t="s">
        <v>559</v>
      </c>
      <c r="K218" s="70">
        <v>1.0</v>
      </c>
      <c r="L218" s="70">
        <v>0.0</v>
      </c>
      <c r="M218" s="70" t="s">
        <v>1040</v>
      </c>
      <c r="N218" s="70" t="s">
        <v>1041</v>
      </c>
    </row>
    <row r="219">
      <c r="A219" s="70">
        <v>4500472.0</v>
      </c>
      <c r="B219" s="70" t="s">
        <v>507</v>
      </c>
      <c r="C219" s="70" t="s">
        <v>114</v>
      </c>
      <c r="D219" s="70">
        <v>1.0</v>
      </c>
      <c r="E219" s="70" t="s">
        <v>33</v>
      </c>
      <c r="F219" s="70" t="s">
        <v>508</v>
      </c>
      <c r="G219" s="70" t="s">
        <v>1042</v>
      </c>
      <c r="H219" s="71" t="str">
        <f t="shared" si="1"/>
        <v>'IKSI28933',</v>
      </c>
      <c r="I219" s="70" t="s">
        <v>558</v>
      </c>
      <c r="J219" s="70" t="s">
        <v>559</v>
      </c>
      <c r="K219" s="70">
        <v>1.0</v>
      </c>
      <c r="L219" s="70">
        <v>0.0</v>
      </c>
      <c r="M219" s="70" t="s">
        <v>1043</v>
      </c>
      <c r="N219" s="70" t="s">
        <v>1044</v>
      </c>
    </row>
    <row r="220">
      <c r="A220" s="70">
        <v>4500472.0</v>
      </c>
      <c r="B220" s="70" t="s">
        <v>418</v>
      </c>
      <c r="C220" s="70" t="s">
        <v>114</v>
      </c>
      <c r="D220" s="70">
        <v>1.0</v>
      </c>
      <c r="E220" s="70" t="s">
        <v>20</v>
      </c>
      <c r="F220" s="70" t="s">
        <v>419</v>
      </c>
      <c r="G220" s="70" t="s">
        <v>1036</v>
      </c>
      <c r="H220" s="71" t="str">
        <f t="shared" si="1"/>
        <v>'HAQM32432',</v>
      </c>
      <c r="I220" s="70" t="s">
        <v>558</v>
      </c>
      <c r="J220" s="70" t="s">
        <v>559</v>
      </c>
      <c r="K220" s="70">
        <v>1.0</v>
      </c>
      <c r="L220" s="70">
        <v>0.0</v>
      </c>
      <c r="M220" s="70" t="s">
        <v>1037</v>
      </c>
      <c r="N220" s="70" t="s">
        <v>1038</v>
      </c>
    </row>
    <row r="221">
      <c r="A221" s="70">
        <v>4500472.0</v>
      </c>
      <c r="B221" s="70" t="s">
        <v>124</v>
      </c>
      <c r="C221" s="70" t="s">
        <v>32</v>
      </c>
      <c r="D221" s="70">
        <v>1.0</v>
      </c>
      <c r="E221" s="70" t="s">
        <v>33</v>
      </c>
      <c r="F221" s="70" t="s">
        <v>125</v>
      </c>
      <c r="G221" s="70" t="s">
        <v>1045</v>
      </c>
      <c r="H221" s="71" t="str">
        <f t="shared" si="1"/>
        <v>'AFNA40249',</v>
      </c>
      <c r="I221" s="70" t="s">
        <v>558</v>
      </c>
      <c r="J221" s="70" t="s">
        <v>559</v>
      </c>
      <c r="K221" s="70">
        <v>1.0</v>
      </c>
      <c r="L221" s="70">
        <v>0.0</v>
      </c>
      <c r="M221" s="70" t="s">
        <v>739</v>
      </c>
      <c r="N221" s="70" t="s">
        <v>1046</v>
      </c>
    </row>
    <row r="222">
      <c r="A222" s="70">
        <v>4500472.0</v>
      </c>
      <c r="B222" s="70" t="s">
        <v>168</v>
      </c>
      <c r="C222" s="70" t="s">
        <v>114</v>
      </c>
      <c r="D222" s="70">
        <v>1.0</v>
      </c>
      <c r="E222" s="70" t="s">
        <v>20</v>
      </c>
      <c r="F222" s="70" t="s">
        <v>169</v>
      </c>
      <c r="G222" s="70" t="s">
        <v>1047</v>
      </c>
      <c r="H222" s="71" t="str">
        <f t="shared" si="1"/>
        <v>'TXVI49028',</v>
      </c>
      <c r="I222" s="70" t="s">
        <v>558</v>
      </c>
      <c r="J222" s="70" t="s">
        <v>559</v>
      </c>
      <c r="K222" s="70">
        <v>1.0</v>
      </c>
      <c r="L222" s="70">
        <v>0.0</v>
      </c>
      <c r="M222" s="70" t="s">
        <v>662</v>
      </c>
      <c r="N222" s="70" t="s">
        <v>1048</v>
      </c>
    </row>
    <row r="223">
      <c r="A223" s="70">
        <v>4500472.0</v>
      </c>
      <c r="B223" s="70" t="s">
        <v>168</v>
      </c>
      <c r="C223" s="70" t="s">
        <v>66</v>
      </c>
      <c r="D223" s="70">
        <v>1.0</v>
      </c>
      <c r="E223" s="70" t="s">
        <v>20</v>
      </c>
      <c r="F223" s="70" t="s">
        <v>169</v>
      </c>
      <c r="G223" s="70" t="s">
        <v>1047</v>
      </c>
      <c r="H223" s="71" t="str">
        <f t="shared" si="1"/>
        <v>'TXVI49028',</v>
      </c>
      <c r="I223" s="70" t="s">
        <v>558</v>
      </c>
      <c r="J223" s="70" t="s">
        <v>559</v>
      </c>
      <c r="K223" s="70">
        <v>1.0</v>
      </c>
      <c r="L223" s="70">
        <v>0.0</v>
      </c>
      <c r="M223" s="70" t="s">
        <v>662</v>
      </c>
      <c r="N223" s="70" t="s">
        <v>1048</v>
      </c>
    </row>
    <row r="224">
      <c r="A224" s="70">
        <v>4500472.0</v>
      </c>
      <c r="B224" s="70" t="s">
        <v>84</v>
      </c>
      <c r="C224" s="70" t="s">
        <v>32</v>
      </c>
      <c r="D224" s="70">
        <v>1.0</v>
      </c>
      <c r="E224" s="70" t="s">
        <v>33</v>
      </c>
      <c r="F224" s="70" t="s">
        <v>85</v>
      </c>
      <c r="G224" s="70" t="s">
        <v>975</v>
      </c>
      <c r="H224" s="71" t="str">
        <f t="shared" si="1"/>
        <v>'LSAJ44794',</v>
      </c>
      <c r="I224" s="70" t="s">
        <v>558</v>
      </c>
      <c r="J224" s="70" t="s">
        <v>559</v>
      </c>
      <c r="K224" s="70">
        <v>1.0</v>
      </c>
      <c r="L224" s="70">
        <v>0.0</v>
      </c>
      <c r="M224" s="70" t="s">
        <v>976</v>
      </c>
      <c r="N224" s="70" t="s">
        <v>977</v>
      </c>
    </row>
    <row r="225">
      <c r="A225" s="70">
        <v>4500472.0</v>
      </c>
      <c r="B225" s="70" t="s">
        <v>428</v>
      </c>
      <c r="C225" s="70" t="s">
        <v>114</v>
      </c>
      <c r="D225" s="70">
        <v>1.0</v>
      </c>
      <c r="E225" s="70" t="s">
        <v>20</v>
      </c>
      <c r="F225" s="70" t="s">
        <v>429</v>
      </c>
      <c r="G225" s="70" t="s">
        <v>670</v>
      </c>
      <c r="H225" s="71" t="str">
        <f t="shared" si="1"/>
        <v>'NLMY04953',</v>
      </c>
      <c r="I225" s="70" t="s">
        <v>558</v>
      </c>
      <c r="J225" s="70" t="s">
        <v>559</v>
      </c>
      <c r="K225" s="70">
        <v>1.0</v>
      </c>
      <c r="L225" s="70">
        <v>0.0</v>
      </c>
      <c r="M225" s="70" t="s">
        <v>671</v>
      </c>
      <c r="N225" s="70" t="s">
        <v>672</v>
      </c>
    </row>
    <row r="226">
      <c r="A226" s="70">
        <v>4500472.0</v>
      </c>
      <c r="B226" s="70" t="s">
        <v>188</v>
      </c>
      <c r="C226" s="70" t="s">
        <v>98</v>
      </c>
      <c r="D226" s="70">
        <v>1.0</v>
      </c>
      <c r="E226" s="70" t="s">
        <v>33</v>
      </c>
      <c r="F226" s="70" t="s">
        <v>189</v>
      </c>
      <c r="G226" s="70" t="s">
        <v>1049</v>
      </c>
      <c r="H226" s="71" t="str">
        <f t="shared" si="1"/>
        <v>'NKRN90503',</v>
      </c>
      <c r="I226" s="70" t="s">
        <v>558</v>
      </c>
      <c r="J226" s="70" t="s">
        <v>559</v>
      </c>
      <c r="K226" s="70">
        <v>1.0</v>
      </c>
      <c r="L226" s="70">
        <v>0.0</v>
      </c>
      <c r="M226" s="70" t="s">
        <v>1050</v>
      </c>
      <c r="N226" s="70" t="s">
        <v>1051</v>
      </c>
    </row>
    <row r="227">
      <c r="A227" s="70">
        <v>4500472.0</v>
      </c>
      <c r="B227" s="70" t="s">
        <v>122</v>
      </c>
      <c r="C227" s="70" t="s">
        <v>32</v>
      </c>
      <c r="D227" s="70">
        <v>1.0</v>
      </c>
      <c r="E227" s="70" t="s">
        <v>33</v>
      </c>
      <c r="F227" s="70" t="s">
        <v>123</v>
      </c>
      <c r="G227" s="70" t="s">
        <v>1052</v>
      </c>
      <c r="H227" s="71" t="str">
        <f t="shared" si="1"/>
        <v>'ZWUO79620',</v>
      </c>
      <c r="I227" s="70" t="s">
        <v>558</v>
      </c>
      <c r="J227" s="70" t="s">
        <v>559</v>
      </c>
      <c r="K227" s="70">
        <v>1.0</v>
      </c>
      <c r="L227" s="70">
        <v>0.0</v>
      </c>
      <c r="M227" s="70" t="s">
        <v>1053</v>
      </c>
      <c r="N227" s="70" t="s">
        <v>1054</v>
      </c>
    </row>
    <row r="228">
      <c r="A228" s="70">
        <v>4500472.0</v>
      </c>
      <c r="B228" s="70" t="s">
        <v>113</v>
      </c>
      <c r="C228" s="70" t="s">
        <v>114</v>
      </c>
      <c r="D228" s="70">
        <v>1.0</v>
      </c>
      <c r="E228" s="70" t="s">
        <v>20</v>
      </c>
      <c r="F228" s="70" t="s">
        <v>115</v>
      </c>
      <c r="G228" s="70" t="s">
        <v>1055</v>
      </c>
      <c r="H228" s="71" t="str">
        <f t="shared" si="1"/>
        <v>'XUDD85501',</v>
      </c>
      <c r="I228" s="70" t="s">
        <v>558</v>
      </c>
      <c r="J228" s="70" t="s">
        <v>559</v>
      </c>
      <c r="K228" s="70">
        <v>1.0</v>
      </c>
      <c r="L228" s="70">
        <v>0.0</v>
      </c>
      <c r="M228" s="70" t="s">
        <v>1056</v>
      </c>
      <c r="N228" s="70" t="s">
        <v>1057</v>
      </c>
    </row>
    <row r="229">
      <c r="A229" s="70">
        <v>4500472.0</v>
      </c>
      <c r="B229" s="70" t="s">
        <v>445</v>
      </c>
      <c r="C229" s="70" t="s">
        <v>114</v>
      </c>
      <c r="D229" s="70">
        <v>1.0</v>
      </c>
      <c r="E229" s="70" t="s">
        <v>20</v>
      </c>
      <c r="F229" s="70" t="s">
        <v>446</v>
      </c>
      <c r="G229" s="70" t="s">
        <v>691</v>
      </c>
      <c r="H229" s="71" t="str">
        <f t="shared" si="1"/>
        <v>'RWWO65603',</v>
      </c>
      <c r="I229" s="70" t="s">
        <v>558</v>
      </c>
      <c r="J229" s="70" t="s">
        <v>559</v>
      </c>
      <c r="K229" s="70">
        <v>1.0</v>
      </c>
      <c r="L229" s="70">
        <v>0.0</v>
      </c>
      <c r="M229" s="70" t="s">
        <v>1058</v>
      </c>
      <c r="N229" s="70" t="s">
        <v>693</v>
      </c>
    </row>
    <row r="230">
      <c r="A230" s="70">
        <v>4500472.0</v>
      </c>
      <c r="B230" s="70" t="s">
        <v>99</v>
      </c>
      <c r="C230" s="70" t="s">
        <v>37</v>
      </c>
      <c r="D230" s="70">
        <v>1.0</v>
      </c>
      <c r="E230" s="70" t="s">
        <v>33</v>
      </c>
      <c r="F230" s="70" t="s">
        <v>100</v>
      </c>
      <c r="G230" s="70" t="s">
        <v>1059</v>
      </c>
      <c r="H230" s="71" t="str">
        <f t="shared" si="1"/>
        <v>'AXCW38465',</v>
      </c>
      <c r="I230" s="70" t="s">
        <v>558</v>
      </c>
      <c r="J230" s="70" t="s">
        <v>559</v>
      </c>
      <c r="K230" s="70">
        <v>1.0</v>
      </c>
      <c r="L230" s="70">
        <v>0.0</v>
      </c>
      <c r="M230" s="70" t="s">
        <v>1060</v>
      </c>
      <c r="N230" s="70" t="s">
        <v>1061</v>
      </c>
    </row>
    <row r="231">
      <c r="A231" s="70">
        <v>4500472.0</v>
      </c>
      <c r="B231" s="70" t="s">
        <v>333</v>
      </c>
      <c r="C231" s="70" t="s">
        <v>98</v>
      </c>
      <c r="D231" s="70">
        <v>1.0</v>
      </c>
      <c r="E231" s="70" t="s">
        <v>29</v>
      </c>
      <c r="F231" s="70" t="s">
        <v>334</v>
      </c>
      <c r="G231" s="70" t="s">
        <v>1062</v>
      </c>
      <c r="H231" s="71" t="str">
        <f t="shared" si="1"/>
        <v>'TMVR84848',</v>
      </c>
      <c r="I231" s="70" t="s">
        <v>558</v>
      </c>
      <c r="J231" s="70" t="s">
        <v>559</v>
      </c>
      <c r="K231" s="70">
        <v>1.0</v>
      </c>
      <c r="L231" s="70">
        <v>0.0</v>
      </c>
      <c r="M231" s="70" t="s">
        <v>962</v>
      </c>
      <c r="N231" s="70" t="s">
        <v>1063</v>
      </c>
    </row>
    <row r="232">
      <c r="A232" s="70">
        <v>4500472.0</v>
      </c>
      <c r="B232" s="70" t="s">
        <v>333</v>
      </c>
      <c r="C232" s="70" t="s">
        <v>60</v>
      </c>
      <c r="D232" s="70">
        <v>1.0</v>
      </c>
      <c r="E232" s="70" t="s">
        <v>29</v>
      </c>
      <c r="F232" s="70" t="s">
        <v>334</v>
      </c>
      <c r="G232" s="70" t="s">
        <v>1062</v>
      </c>
      <c r="H232" s="71" t="str">
        <f t="shared" si="1"/>
        <v>'TMVR84848',</v>
      </c>
      <c r="I232" s="70" t="s">
        <v>558</v>
      </c>
      <c r="J232" s="70" t="s">
        <v>559</v>
      </c>
      <c r="K232" s="70">
        <v>1.0</v>
      </c>
      <c r="L232" s="70">
        <v>0.0</v>
      </c>
      <c r="M232" s="70" t="s">
        <v>962</v>
      </c>
      <c r="N232" s="70" t="s">
        <v>1063</v>
      </c>
    </row>
    <row r="233">
      <c r="A233" s="70">
        <v>4500472.0</v>
      </c>
      <c r="B233" s="70" t="s">
        <v>333</v>
      </c>
      <c r="C233" s="70" t="s">
        <v>44</v>
      </c>
      <c r="D233" s="70">
        <v>1.0</v>
      </c>
      <c r="E233" s="70" t="s">
        <v>29</v>
      </c>
      <c r="F233" s="70" t="s">
        <v>334</v>
      </c>
      <c r="G233" s="70" t="s">
        <v>1062</v>
      </c>
      <c r="H233" s="71" t="str">
        <f t="shared" si="1"/>
        <v>'TMVR84848',</v>
      </c>
      <c r="I233" s="70" t="s">
        <v>558</v>
      </c>
      <c r="J233" s="70" t="s">
        <v>559</v>
      </c>
      <c r="K233" s="70">
        <v>1.0</v>
      </c>
      <c r="L233" s="70">
        <v>0.0</v>
      </c>
      <c r="M233" s="70" t="s">
        <v>962</v>
      </c>
      <c r="N233" s="70" t="s">
        <v>1063</v>
      </c>
    </row>
    <row r="234">
      <c r="A234" s="70">
        <v>4500472.0</v>
      </c>
      <c r="B234" s="70" t="s">
        <v>366</v>
      </c>
      <c r="C234" s="70" t="s">
        <v>58</v>
      </c>
      <c r="D234" s="70">
        <v>1.0</v>
      </c>
      <c r="E234" s="70" t="s">
        <v>29</v>
      </c>
      <c r="F234" s="70" t="s">
        <v>367</v>
      </c>
      <c r="G234" s="70" t="s">
        <v>1064</v>
      </c>
      <c r="H234" s="71" t="str">
        <f t="shared" si="1"/>
        <v>'VIDO78795',</v>
      </c>
      <c r="I234" s="70" t="s">
        <v>558</v>
      </c>
      <c r="J234" s="70" t="s">
        <v>559</v>
      </c>
      <c r="K234" s="70">
        <v>1.0</v>
      </c>
      <c r="L234" s="70">
        <v>0.0</v>
      </c>
      <c r="M234" s="70" t="s">
        <v>1065</v>
      </c>
      <c r="N234" s="70" t="s">
        <v>1066</v>
      </c>
    </row>
    <row r="235">
      <c r="A235" s="70">
        <v>4500472.0</v>
      </c>
      <c r="B235" s="70" t="s">
        <v>192</v>
      </c>
      <c r="C235" s="70" t="s">
        <v>98</v>
      </c>
      <c r="D235" s="70">
        <v>1.0</v>
      </c>
      <c r="E235" s="70" t="s">
        <v>29</v>
      </c>
      <c r="F235" s="70" t="s">
        <v>193</v>
      </c>
      <c r="G235" s="70" t="s">
        <v>897</v>
      </c>
      <c r="H235" s="71" t="str">
        <f t="shared" si="1"/>
        <v>'UJHN90376',</v>
      </c>
      <c r="I235" s="70" t="s">
        <v>558</v>
      </c>
      <c r="J235" s="70" t="s">
        <v>559</v>
      </c>
      <c r="K235" s="70">
        <v>1.0</v>
      </c>
      <c r="L235" s="70">
        <v>0.0</v>
      </c>
      <c r="M235" s="70" t="s">
        <v>1005</v>
      </c>
      <c r="N235" s="70" t="s">
        <v>898</v>
      </c>
    </row>
    <row r="236">
      <c r="A236" s="70">
        <v>4500472.0</v>
      </c>
      <c r="B236" s="70" t="s">
        <v>168</v>
      </c>
      <c r="C236" s="70" t="s">
        <v>98</v>
      </c>
      <c r="D236" s="70">
        <v>1.0</v>
      </c>
      <c r="E236" s="70" t="s">
        <v>29</v>
      </c>
      <c r="F236" s="70" t="s">
        <v>169</v>
      </c>
      <c r="G236" s="70" t="s">
        <v>1047</v>
      </c>
      <c r="H236" s="71" t="str">
        <f t="shared" si="1"/>
        <v>'TXVI49028',</v>
      </c>
      <c r="I236" s="70" t="s">
        <v>558</v>
      </c>
      <c r="J236" s="70" t="s">
        <v>559</v>
      </c>
      <c r="K236" s="70">
        <v>1.0</v>
      </c>
      <c r="L236" s="70">
        <v>0.0</v>
      </c>
      <c r="M236" s="70" t="s">
        <v>662</v>
      </c>
      <c r="N236" s="70" t="s">
        <v>1048</v>
      </c>
    </row>
    <row r="237">
      <c r="A237" s="70">
        <v>4500472.0</v>
      </c>
      <c r="B237" s="70" t="s">
        <v>436</v>
      </c>
      <c r="C237" s="70" t="s">
        <v>114</v>
      </c>
      <c r="D237" s="70">
        <v>1.0</v>
      </c>
      <c r="E237" s="70" t="s">
        <v>33</v>
      </c>
      <c r="F237" s="70" t="s">
        <v>437</v>
      </c>
      <c r="G237" s="70" t="s">
        <v>1067</v>
      </c>
      <c r="H237" s="71" t="str">
        <f t="shared" si="1"/>
        <v>'DYWI95677',</v>
      </c>
      <c r="I237" s="70" t="s">
        <v>558</v>
      </c>
      <c r="J237" s="70" t="s">
        <v>559</v>
      </c>
      <c r="K237" s="70">
        <v>1.0</v>
      </c>
      <c r="L237" s="70">
        <v>0.0</v>
      </c>
      <c r="M237" s="70" t="s">
        <v>1068</v>
      </c>
      <c r="N237" s="70" t="s">
        <v>1069</v>
      </c>
    </row>
    <row r="238">
      <c r="A238" s="70">
        <v>4500472.0</v>
      </c>
      <c r="B238" s="70" t="s">
        <v>180</v>
      </c>
      <c r="C238" s="70" t="s">
        <v>32</v>
      </c>
      <c r="D238" s="70">
        <v>1.0</v>
      </c>
      <c r="E238" s="70" t="s">
        <v>33</v>
      </c>
      <c r="F238" s="70" t="s">
        <v>181</v>
      </c>
      <c r="G238" s="70" t="s">
        <v>834</v>
      </c>
      <c r="H238" s="71" t="str">
        <f t="shared" si="1"/>
        <v>'OZLI30748',</v>
      </c>
      <c r="I238" s="70" t="s">
        <v>558</v>
      </c>
      <c r="J238" s="70" t="s">
        <v>559</v>
      </c>
      <c r="K238" s="70">
        <v>1.0</v>
      </c>
      <c r="L238" s="70">
        <v>0.0</v>
      </c>
      <c r="M238" s="70" t="s">
        <v>1070</v>
      </c>
      <c r="N238" s="70" t="s">
        <v>835</v>
      </c>
    </row>
    <row r="239">
      <c r="A239" s="70">
        <v>4500472.0</v>
      </c>
      <c r="B239" s="70" t="s">
        <v>447</v>
      </c>
      <c r="C239" s="70" t="s">
        <v>98</v>
      </c>
      <c r="D239" s="70">
        <v>1.0</v>
      </c>
      <c r="E239" s="70" t="s">
        <v>29</v>
      </c>
      <c r="F239" s="70" t="s">
        <v>448</v>
      </c>
      <c r="G239" s="70" t="s">
        <v>1071</v>
      </c>
      <c r="H239" s="71" t="str">
        <f t="shared" si="1"/>
        <v>'UNZO17457',</v>
      </c>
      <c r="I239" s="70" t="s">
        <v>558</v>
      </c>
      <c r="J239" s="70" t="s">
        <v>559</v>
      </c>
      <c r="K239" s="70">
        <v>1.0</v>
      </c>
      <c r="L239" s="70">
        <v>0.0</v>
      </c>
      <c r="M239" s="70" t="s">
        <v>1072</v>
      </c>
      <c r="N239" s="70" t="s">
        <v>1073</v>
      </c>
    </row>
    <row r="240">
      <c r="A240" s="70">
        <v>4500472.0</v>
      </c>
      <c r="B240" s="70" t="s">
        <v>457</v>
      </c>
      <c r="C240" s="70" t="s">
        <v>58</v>
      </c>
      <c r="D240" s="70">
        <v>1.0</v>
      </c>
      <c r="E240" s="70" t="s">
        <v>29</v>
      </c>
      <c r="F240" s="70" t="s">
        <v>458</v>
      </c>
      <c r="G240" s="70" t="s">
        <v>646</v>
      </c>
      <c r="H240" s="71" t="str">
        <f t="shared" si="1"/>
        <v>'YXCO81362',</v>
      </c>
      <c r="I240" s="70" t="s">
        <v>558</v>
      </c>
      <c r="J240" s="70" t="s">
        <v>559</v>
      </c>
      <c r="K240" s="70">
        <v>1.0</v>
      </c>
      <c r="L240" s="70">
        <v>0.0</v>
      </c>
      <c r="M240" s="70" t="s">
        <v>647</v>
      </c>
      <c r="N240" s="70" t="s">
        <v>648</v>
      </c>
    </row>
    <row r="241">
      <c r="A241" s="70">
        <v>4500472.0</v>
      </c>
      <c r="B241" s="70" t="s">
        <v>277</v>
      </c>
      <c r="C241" s="70" t="s">
        <v>98</v>
      </c>
      <c r="D241" s="70">
        <v>1.0</v>
      </c>
      <c r="E241" s="70" t="s">
        <v>29</v>
      </c>
      <c r="F241" s="70" t="s">
        <v>278</v>
      </c>
      <c r="G241" s="70" t="s">
        <v>1074</v>
      </c>
      <c r="H241" s="71" t="str">
        <f t="shared" si="1"/>
        <v>'JNVU85834',</v>
      </c>
      <c r="I241" s="70" t="s">
        <v>558</v>
      </c>
      <c r="J241" s="70" t="s">
        <v>559</v>
      </c>
      <c r="K241" s="70">
        <v>1.0</v>
      </c>
      <c r="L241" s="70">
        <v>0.0</v>
      </c>
      <c r="M241" s="70" t="s">
        <v>1075</v>
      </c>
      <c r="N241" s="70" t="s">
        <v>1076</v>
      </c>
    </row>
    <row r="242">
      <c r="A242" s="70">
        <v>4500472.0</v>
      </c>
      <c r="B242" s="70" t="s">
        <v>265</v>
      </c>
      <c r="C242" s="70" t="s">
        <v>58</v>
      </c>
      <c r="D242" s="70">
        <v>1.0</v>
      </c>
      <c r="E242" s="70" t="s">
        <v>29</v>
      </c>
      <c r="F242" s="70" t="s">
        <v>266</v>
      </c>
      <c r="G242" s="70" t="s">
        <v>1077</v>
      </c>
      <c r="H242" s="71" t="str">
        <f t="shared" si="1"/>
        <v>'ZXFT39163',</v>
      </c>
      <c r="I242" s="70" t="s">
        <v>558</v>
      </c>
      <c r="J242" s="70" t="s">
        <v>559</v>
      </c>
      <c r="K242" s="70">
        <v>1.0</v>
      </c>
      <c r="L242" s="70">
        <v>0.0</v>
      </c>
      <c r="M242" s="70" t="s">
        <v>1078</v>
      </c>
      <c r="N242" s="70" t="s">
        <v>1079</v>
      </c>
    </row>
    <row r="243">
      <c r="A243" s="70">
        <v>4500472.0</v>
      </c>
      <c r="B243" s="70" t="s">
        <v>465</v>
      </c>
      <c r="C243" s="70" t="s">
        <v>114</v>
      </c>
      <c r="D243" s="70">
        <v>1.0</v>
      </c>
      <c r="E243" s="70" t="s">
        <v>20</v>
      </c>
      <c r="F243" s="70" t="s">
        <v>464</v>
      </c>
      <c r="G243" s="70" t="s">
        <v>796</v>
      </c>
      <c r="H243" s="71" t="str">
        <f t="shared" si="1"/>
        <v>'SZLG27109',</v>
      </c>
      <c r="I243" s="70" t="s">
        <v>558</v>
      </c>
      <c r="J243" s="70" t="s">
        <v>559</v>
      </c>
      <c r="K243" s="70">
        <v>1.0</v>
      </c>
      <c r="L243" s="70">
        <v>0.0</v>
      </c>
      <c r="M243" s="70" t="s">
        <v>1080</v>
      </c>
      <c r="N243" s="70" t="s">
        <v>798</v>
      </c>
    </row>
    <row r="244">
      <c r="A244" s="70">
        <v>4500472.0</v>
      </c>
      <c r="B244" s="70" t="s">
        <v>138</v>
      </c>
      <c r="C244" s="70" t="s">
        <v>55</v>
      </c>
      <c r="D244" s="70">
        <v>1.0</v>
      </c>
      <c r="E244" s="70" t="s">
        <v>20</v>
      </c>
      <c r="F244" s="70" t="s">
        <v>133</v>
      </c>
      <c r="G244" s="70" t="s">
        <v>1081</v>
      </c>
      <c r="H244" s="71" t="str">
        <f t="shared" si="1"/>
        <v>'NJRG91734',</v>
      </c>
      <c r="I244" s="70" t="s">
        <v>558</v>
      </c>
      <c r="J244" s="70" t="s">
        <v>559</v>
      </c>
      <c r="K244" s="70">
        <v>1.0</v>
      </c>
      <c r="L244" s="70">
        <v>0.0</v>
      </c>
      <c r="M244" s="70" t="s">
        <v>806</v>
      </c>
      <c r="N244" s="70" t="s">
        <v>1082</v>
      </c>
    </row>
    <row r="245">
      <c r="A245" s="70">
        <v>4500472.0</v>
      </c>
      <c r="B245" s="70" t="s">
        <v>241</v>
      </c>
      <c r="C245" s="70" t="s">
        <v>32</v>
      </c>
      <c r="D245" s="70">
        <v>1.0</v>
      </c>
      <c r="E245" s="70" t="s">
        <v>33</v>
      </c>
      <c r="F245" s="70" t="s">
        <v>242</v>
      </c>
      <c r="G245" s="70" t="s">
        <v>703</v>
      </c>
      <c r="H245" s="71" t="str">
        <f t="shared" si="1"/>
        <v>'ACBX32024',</v>
      </c>
      <c r="I245" s="70" t="s">
        <v>558</v>
      </c>
      <c r="J245" s="70" t="s">
        <v>559</v>
      </c>
      <c r="K245" s="70">
        <v>1.0</v>
      </c>
      <c r="L245" s="70">
        <v>0.0</v>
      </c>
      <c r="M245" s="70" t="s">
        <v>945</v>
      </c>
      <c r="N245" s="70" t="s">
        <v>705</v>
      </c>
    </row>
    <row r="246">
      <c r="A246" s="70">
        <v>4500472.0</v>
      </c>
      <c r="B246" s="70" t="s">
        <v>292</v>
      </c>
      <c r="C246" s="70" t="s">
        <v>114</v>
      </c>
      <c r="D246" s="70">
        <v>1.0</v>
      </c>
      <c r="E246" s="70" t="s">
        <v>33</v>
      </c>
      <c r="F246" s="70" t="s">
        <v>293</v>
      </c>
      <c r="G246" s="70" t="s">
        <v>1083</v>
      </c>
      <c r="H246" s="71" t="str">
        <f t="shared" si="1"/>
        <v>'BVHQ10570',</v>
      </c>
      <c r="I246" s="70" t="s">
        <v>558</v>
      </c>
      <c r="J246" s="70" t="s">
        <v>559</v>
      </c>
      <c r="K246" s="70">
        <v>1.0</v>
      </c>
      <c r="L246" s="70">
        <v>0.0</v>
      </c>
      <c r="M246" s="70" t="s">
        <v>1084</v>
      </c>
      <c r="N246" s="70" t="s">
        <v>1085</v>
      </c>
    </row>
    <row r="247">
      <c r="A247" s="70">
        <v>4500472.0</v>
      </c>
      <c r="B247" s="70" t="s">
        <v>251</v>
      </c>
      <c r="C247" s="70" t="s">
        <v>114</v>
      </c>
      <c r="D247" s="70">
        <v>1.0</v>
      </c>
      <c r="E247" s="70" t="s">
        <v>33</v>
      </c>
      <c r="F247" s="70" t="s">
        <v>252</v>
      </c>
      <c r="G247" s="70" t="s">
        <v>1086</v>
      </c>
      <c r="H247" s="71" t="str">
        <f t="shared" si="1"/>
        <v>'WYGR60294',</v>
      </c>
      <c r="I247" s="70" t="s">
        <v>558</v>
      </c>
      <c r="J247" s="70" t="s">
        <v>559</v>
      </c>
      <c r="K247" s="70">
        <v>1.0</v>
      </c>
      <c r="L247" s="70">
        <v>0.0</v>
      </c>
      <c r="M247" s="70" t="s">
        <v>945</v>
      </c>
      <c r="N247" s="70" t="s">
        <v>1087</v>
      </c>
    </row>
    <row r="248">
      <c r="A248" s="70">
        <v>4500472.0</v>
      </c>
      <c r="B248" s="70" t="s">
        <v>471</v>
      </c>
      <c r="C248" s="70" t="s">
        <v>114</v>
      </c>
      <c r="D248" s="70">
        <v>1.0</v>
      </c>
      <c r="E248" s="70" t="s">
        <v>20</v>
      </c>
      <c r="F248" s="70" t="s">
        <v>472</v>
      </c>
      <c r="G248" s="70" t="s">
        <v>1039</v>
      </c>
      <c r="H248" s="71" t="str">
        <f t="shared" si="1"/>
        <v>'YZGA04639',</v>
      </c>
      <c r="I248" s="70" t="s">
        <v>558</v>
      </c>
      <c r="J248" s="70" t="s">
        <v>559</v>
      </c>
      <c r="K248" s="70">
        <v>1.0</v>
      </c>
      <c r="L248" s="70">
        <v>0.0</v>
      </c>
      <c r="M248" s="70" t="s">
        <v>1040</v>
      </c>
      <c r="N248" s="70" t="s">
        <v>1041</v>
      </c>
    </row>
    <row r="249">
      <c r="A249" s="70">
        <v>4500472.0</v>
      </c>
      <c r="B249" s="70" t="s">
        <v>434</v>
      </c>
      <c r="C249" s="70" t="s">
        <v>37</v>
      </c>
      <c r="D249" s="70">
        <v>1.0</v>
      </c>
      <c r="E249" s="70" t="s">
        <v>33</v>
      </c>
      <c r="F249" s="70" t="s">
        <v>435</v>
      </c>
      <c r="G249" s="70" t="s">
        <v>1088</v>
      </c>
      <c r="H249" s="71" t="str">
        <f t="shared" si="1"/>
        <v>'LYPY59281',</v>
      </c>
      <c r="I249" s="70" t="s">
        <v>558</v>
      </c>
      <c r="J249" s="70" t="s">
        <v>559</v>
      </c>
      <c r="K249" s="70">
        <v>1.0</v>
      </c>
      <c r="L249" s="70">
        <v>0.0</v>
      </c>
      <c r="M249" s="70" t="s">
        <v>1089</v>
      </c>
      <c r="N249" s="70" t="s">
        <v>1090</v>
      </c>
    </row>
    <row r="250">
      <c r="A250" s="70">
        <v>4500472.0</v>
      </c>
      <c r="B250" s="70" t="s">
        <v>261</v>
      </c>
      <c r="C250" s="70" t="s">
        <v>41</v>
      </c>
      <c r="D250" s="70">
        <v>1.0</v>
      </c>
      <c r="E250" s="70" t="s">
        <v>72</v>
      </c>
      <c r="F250" s="70" t="s">
        <v>262</v>
      </c>
      <c r="G250" s="70" t="s">
        <v>733</v>
      </c>
      <c r="H250" s="71" t="str">
        <f t="shared" si="1"/>
        <v>'DHGG52763',</v>
      </c>
      <c r="I250" s="70" t="s">
        <v>558</v>
      </c>
      <c r="J250" s="70" t="s">
        <v>559</v>
      </c>
      <c r="K250" s="70">
        <v>1.0</v>
      </c>
      <c r="L250" s="70">
        <v>0.0</v>
      </c>
      <c r="M250" s="70" t="s">
        <v>1091</v>
      </c>
      <c r="N250" s="70" t="s">
        <v>734</v>
      </c>
    </row>
    <row r="251">
      <c r="A251" s="70">
        <v>4500472.0</v>
      </c>
      <c r="B251" s="70" t="s">
        <v>271</v>
      </c>
      <c r="C251" s="70" t="s">
        <v>114</v>
      </c>
      <c r="D251" s="70">
        <v>1.0</v>
      </c>
      <c r="E251" s="70" t="s">
        <v>20</v>
      </c>
      <c r="F251" s="70" t="s">
        <v>272</v>
      </c>
      <c r="G251" s="70" t="s">
        <v>1092</v>
      </c>
      <c r="H251" s="71" t="str">
        <f t="shared" si="1"/>
        <v>'HHLW56703',</v>
      </c>
      <c r="I251" s="70" t="s">
        <v>558</v>
      </c>
      <c r="J251" s="70" t="s">
        <v>559</v>
      </c>
      <c r="K251" s="70">
        <v>1.0</v>
      </c>
      <c r="L251" s="70">
        <v>0.0</v>
      </c>
      <c r="M251" s="70" t="s">
        <v>1093</v>
      </c>
      <c r="N251" s="70" t="s">
        <v>1094</v>
      </c>
    </row>
    <row r="252">
      <c r="A252" s="70">
        <v>4500472.0</v>
      </c>
      <c r="B252" s="70" t="s">
        <v>440</v>
      </c>
      <c r="C252" s="70" t="s">
        <v>58</v>
      </c>
      <c r="D252" s="70">
        <v>1.0</v>
      </c>
      <c r="E252" s="70" t="s">
        <v>33</v>
      </c>
      <c r="F252" s="70" t="s">
        <v>441</v>
      </c>
      <c r="G252" s="70" t="s">
        <v>613</v>
      </c>
      <c r="H252" s="71" t="str">
        <f t="shared" si="1"/>
        <v>'DVIG80328',</v>
      </c>
      <c r="I252" s="70" t="s">
        <v>558</v>
      </c>
      <c r="J252" s="70" t="s">
        <v>559</v>
      </c>
      <c r="K252" s="70">
        <v>1.0</v>
      </c>
      <c r="L252" s="70">
        <v>0.0</v>
      </c>
      <c r="M252" s="70" t="s">
        <v>1095</v>
      </c>
      <c r="N252" s="70" t="s">
        <v>615</v>
      </c>
    </row>
    <row r="253">
      <c r="A253" s="70">
        <v>4500472.0</v>
      </c>
      <c r="B253" s="70" t="s">
        <v>322</v>
      </c>
      <c r="C253" s="70" t="s">
        <v>41</v>
      </c>
      <c r="D253" s="70">
        <v>1.0</v>
      </c>
      <c r="E253" s="70" t="s">
        <v>323</v>
      </c>
      <c r="F253" s="70" t="s">
        <v>324</v>
      </c>
      <c r="G253" s="70" t="s">
        <v>1096</v>
      </c>
      <c r="H253" s="71" t="str">
        <f t="shared" si="1"/>
        <v>'SNQN48217',</v>
      </c>
      <c r="I253" s="70" t="s">
        <v>558</v>
      </c>
      <c r="J253" s="70" t="s">
        <v>559</v>
      </c>
      <c r="K253" s="70">
        <v>1.0</v>
      </c>
      <c r="L253" s="70">
        <v>0.0</v>
      </c>
      <c r="M253" s="70" t="s">
        <v>1097</v>
      </c>
      <c r="N253" s="70" t="s">
        <v>1098</v>
      </c>
    </row>
    <row r="254">
      <c r="A254" s="70">
        <v>4500472.0</v>
      </c>
      <c r="B254" s="70" t="s">
        <v>166</v>
      </c>
      <c r="C254" s="70" t="s">
        <v>58</v>
      </c>
      <c r="D254" s="70">
        <v>1.0</v>
      </c>
      <c r="E254" s="70" t="s">
        <v>29</v>
      </c>
      <c r="F254" s="70" t="s">
        <v>167</v>
      </c>
      <c r="G254" s="70" t="s">
        <v>1099</v>
      </c>
      <c r="H254" s="71" t="str">
        <f t="shared" si="1"/>
        <v>'WPIB40573',</v>
      </c>
      <c r="I254" s="70" t="s">
        <v>558</v>
      </c>
      <c r="J254" s="70" t="s">
        <v>559</v>
      </c>
      <c r="K254" s="70">
        <v>1.0</v>
      </c>
      <c r="L254" s="70">
        <v>0.0</v>
      </c>
      <c r="M254" s="70" t="s">
        <v>1100</v>
      </c>
      <c r="N254" s="70" t="s">
        <v>1101</v>
      </c>
    </row>
    <row r="255">
      <c r="A255" s="70">
        <v>4500472.0</v>
      </c>
      <c r="B255" s="70" t="s">
        <v>126</v>
      </c>
      <c r="C255" s="70" t="s">
        <v>58</v>
      </c>
      <c r="D255" s="70">
        <v>1.0</v>
      </c>
      <c r="E255" s="70" t="s">
        <v>33</v>
      </c>
      <c r="F255" s="70" t="s">
        <v>127</v>
      </c>
      <c r="G255" s="70" t="s">
        <v>1045</v>
      </c>
      <c r="H255" s="71" t="str">
        <f t="shared" si="1"/>
        <v>'OKFW40017',</v>
      </c>
      <c r="I255" s="70" t="s">
        <v>558</v>
      </c>
      <c r="J255" s="70" t="s">
        <v>559</v>
      </c>
      <c r="K255" s="70">
        <v>1.0</v>
      </c>
      <c r="L255" s="70">
        <v>0.0</v>
      </c>
      <c r="M255" s="70" t="s">
        <v>1102</v>
      </c>
      <c r="N255" s="70" t="s">
        <v>1046</v>
      </c>
    </row>
    <row r="256">
      <c r="A256" s="70">
        <v>4500472.0</v>
      </c>
      <c r="B256" s="70" t="s">
        <v>449</v>
      </c>
      <c r="C256" s="70" t="s">
        <v>58</v>
      </c>
      <c r="D256" s="70">
        <v>1.0</v>
      </c>
      <c r="E256" s="70" t="s">
        <v>33</v>
      </c>
      <c r="F256" s="70" t="s">
        <v>450</v>
      </c>
      <c r="G256" s="70" t="s">
        <v>1071</v>
      </c>
      <c r="H256" s="71" t="str">
        <f t="shared" si="1"/>
        <v>'LLZA53205',</v>
      </c>
      <c r="I256" s="70" t="s">
        <v>558</v>
      </c>
      <c r="J256" s="70" t="s">
        <v>559</v>
      </c>
      <c r="K256" s="70">
        <v>1.0</v>
      </c>
      <c r="L256" s="70">
        <v>0.0</v>
      </c>
      <c r="M256" s="70" t="s">
        <v>1103</v>
      </c>
      <c r="N256" s="70" t="s">
        <v>1073</v>
      </c>
    </row>
    <row r="257">
      <c r="A257" s="70">
        <v>4500472.0</v>
      </c>
      <c r="B257" s="70" t="s">
        <v>228</v>
      </c>
      <c r="C257" s="70" t="s">
        <v>62</v>
      </c>
      <c r="D257" s="70">
        <v>1.0</v>
      </c>
      <c r="E257" s="70" t="s">
        <v>29</v>
      </c>
      <c r="F257" s="70" t="s">
        <v>229</v>
      </c>
      <c r="G257" s="70" t="s">
        <v>1104</v>
      </c>
      <c r="H257" s="71" t="str">
        <f t="shared" si="1"/>
        <v>'DPXT38386',</v>
      </c>
      <c r="I257" s="70" t="s">
        <v>558</v>
      </c>
      <c r="J257" s="70" t="s">
        <v>559</v>
      </c>
      <c r="K257" s="70">
        <v>1.0</v>
      </c>
      <c r="L257" s="70">
        <v>0.0</v>
      </c>
      <c r="M257" s="70" t="s">
        <v>795</v>
      </c>
      <c r="N257" s="70" t="s">
        <v>1105</v>
      </c>
    </row>
    <row r="258">
      <c r="A258" s="70">
        <v>4500472.0</v>
      </c>
      <c r="B258" s="70" t="s">
        <v>499</v>
      </c>
      <c r="C258" s="70" t="s">
        <v>37</v>
      </c>
      <c r="D258" s="70">
        <v>1.0</v>
      </c>
      <c r="E258" s="70" t="s">
        <v>33</v>
      </c>
      <c r="F258" s="70" t="s">
        <v>500</v>
      </c>
      <c r="G258" s="70" t="s">
        <v>1011</v>
      </c>
      <c r="H258" s="71" t="str">
        <f t="shared" si="1"/>
        <v>'MBFQ30332',</v>
      </c>
      <c r="I258" s="70" t="s">
        <v>558</v>
      </c>
      <c r="J258" s="70" t="s">
        <v>559</v>
      </c>
      <c r="K258" s="70">
        <v>1.0</v>
      </c>
      <c r="L258" s="70">
        <v>0.0</v>
      </c>
      <c r="M258" s="70" t="s">
        <v>1106</v>
      </c>
      <c r="N258" s="70" t="s">
        <v>1013</v>
      </c>
    </row>
    <row r="259">
      <c r="A259" s="70">
        <v>4500472.0</v>
      </c>
      <c r="B259" s="70" t="s">
        <v>475</v>
      </c>
      <c r="C259" s="70" t="s">
        <v>37</v>
      </c>
      <c r="D259" s="70">
        <v>1.0</v>
      </c>
      <c r="E259" s="70" t="s">
        <v>33</v>
      </c>
      <c r="F259" s="70" t="s">
        <v>476</v>
      </c>
      <c r="G259" s="70" t="s">
        <v>1107</v>
      </c>
      <c r="H259" s="71" t="str">
        <f t="shared" si="1"/>
        <v>'NAMX45902',</v>
      </c>
      <c r="I259" s="70" t="s">
        <v>558</v>
      </c>
      <c r="J259" s="70" t="s">
        <v>559</v>
      </c>
      <c r="K259" s="70">
        <v>1.0</v>
      </c>
      <c r="L259" s="70">
        <v>0.0</v>
      </c>
      <c r="M259" s="70" t="s">
        <v>1108</v>
      </c>
      <c r="N259" s="70" t="s">
        <v>1109</v>
      </c>
    </row>
    <row r="260">
      <c r="A260" s="70">
        <v>4500472.0</v>
      </c>
      <c r="B260" s="70" t="s">
        <v>155</v>
      </c>
      <c r="C260" s="70" t="s">
        <v>60</v>
      </c>
      <c r="D260" s="70">
        <v>1.0</v>
      </c>
      <c r="E260" s="70" t="s">
        <v>29</v>
      </c>
      <c r="F260" s="70" t="s">
        <v>156</v>
      </c>
      <c r="G260" s="70" t="s">
        <v>1110</v>
      </c>
      <c r="H260" s="71" t="str">
        <f t="shared" si="1"/>
        <v>'VPRN39558',</v>
      </c>
      <c r="I260" s="70" t="s">
        <v>558</v>
      </c>
      <c r="J260" s="70" t="s">
        <v>559</v>
      </c>
      <c r="K260" s="70">
        <v>1.0</v>
      </c>
      <c r="L260" s="70">
        <v>0.0</v>
      </c>
      <c r="M260" s="70" t="s">
        <v>1111</v>
      </c>
      <c r="N260" s="70" t="s">
        <v>1112</v>
      </c>
    </row>
    <row r="261">
      <c r="A261" s="70">
        <v>4500472.0</v>
      </c>
      <c r="B261" s="70" t="s">
        <v>155</v>
      </c>
      <c r="C261" s="70" t="s">
        <v>37</v>
      </c>
      <c r="D261" s="70">
        <v>1.0</v>
      </c>
      <c r="E261" s="70" t="s">
        <v>29</v>
      </c>
      <c r="F261" s="70" t="s">
        <v>156</v>
      </c>
      <c r="G261" s="70" t="s">
        <v>1110</v>
      </c>
      <c r="H261" s="71" t="str">
        <f t="shared" si="1"/>
        <v>'VPRN39558',</v>
      </c>
      <c r="I261" s="70" t="s">
        <v>558</v>
      </c>
      <c r="J261" s="70" t="s">
        <v>559</v>
      </c>
      <c r="K261" s="70">
        <v>1.0</v>
      </c>
      <c r="L261" s="70">
        <v>0.0</v>
      </c>
      <c r="M261" s="70" t="s">
        <v>1111</v>
      </c>
      <c r="N261" s="70" t="s">
        <v>1112</v>
      </c>
    </row>
    <row r="262">
      <c r="A262" s="70">
        <v>4500472.0</v>
      </c>
      <c r="B262" s="70" t="s">
        <v>212</v>
      </c>
      <c r="C262" s="70" t="s">
        <v>37</v>
      </c>
      <c r="D262" s="70">
        <v>1.0</v>
      </c>
      <c r="E262" s="70" t="s">
        <v>33</v>
      </c>
      <c r="F262" s="70" t="s">
        <v>213</v>
      </c>
      <c r="G262" s="70" t="s">
        <v>1113</v>
      </c>
      <c r="H262" s="71" t="str">
        <f t="shared" si="1"/>
        <v>'BOCR21523',</v>
      </c>
      <c r="I262" s="70" t="s">
        <v>558</v>
      </c>
      <c r="J262" s="70" t="s">
        <v>559</v>
      </c>
      <c r="K262" s="70">
        <v>1.0</v>
      </c>
      <c r="L262" s="70">
        <v>0.0</v>
      </c>
      <c r="M262" s="70" t="s">
        <v>1114</v>
      </c>
      <c r="N262" s="70" t="s">
        <v>1115</v>
      </c>
    </row>
    <row r="263">
      <c r="A263" s="70">
        <v>4500472.0</v>
      </c>
      <c r="B263" s="70" t="s">
        <v>301</v>
      </c>
      <c r="C263" s="70" t="s">
        <v>98</v>
      </c>
      <c r="D263" s="70">
        <v>1.0</v>
      </c>
      <c r="E263" s="70" t="s">
        <v>33</v>
      </c>
      <c r="F263" s="70" t="s">
        <v>302</v>
      </c>
      <c r="G263" s="70" t="s">
        <v>636</v>
      </c>
      <c r="H263" s="71" t="str">
        <f t="shared" si="1"/>
        <v>'HBIU10747',</v>
      </c>
      <c r="I263" s="70" t="s">
        <v>558</v>
      </c>
      <c r="J263" s="70" t="s">
        <v>559</v>
      </c>
      <c r="K263" s="70">
        <v>1.0</v>
      </c>
      <c r="L263" s="70">
        <v>0.0</v>
      </c>
      <c r="M263" s="70" t="s">
        <v>637</v>
      </c>
      <c r="N263" s="70" t="s">
        <v>638</v>
      </c>
    </row>
    <row r="264">
      <c r="A264" s="70">
        <v>4500472.0</v>
      </c>
      <c r="B264" s="70" t="s">
        <v>301</v>
      </c>
      <c r="C264" s="70" t="s">
        <v>58</v>
      </c>
      <c r="D264" s="70">
        <v>1.0</v>
      </c>
      <c r="E264" s="70" t="s">
        <v>33</v>
      </c>
      <c r="F264" s="70" t="s">
        <v>302</v>
      </c>
      <c r="G264" s="70" t="s">
        <v>636</v>
      </c>
      <c r="H264" s="71" t="str">
        <f t="shared" si="1"/>
        <v>'HBIU10747',</v>
      </c>
      <c r="I264" s="70" t="s">
        <v>558</v>
      </c>
      <c r="J264" s="70" t="s">
        <v>559</v>
      </c>
      <c r="K264" s="70">
        <v>1.0</v>
      </c>
      <c r="L264" s="70">
        <v>0.0</v>
      </c>
      <c r="M264" s="70" t="s">
        <v>637</v>
      </c>
      <c r="N264" s="70" t="s">
        <v>638</v>
      </c>
    </row>
    <row r="265">
      <c r="A265" s="70">
        <v>4500472.0</v>
      </c>
      <c r="B265" s="70" t="s">
        <v>361</v>
      </c>
      <c r="C265" s="70" t="s">
        <v>58</v>
      </c>
      <c r="D265" s="70">
        <v>1.0</v>
      </c>
      <c r="E265" s="70" t="s">
        <v>33</v>
      </c>
      <c r="F265" s="70" t="s">
        <v>362</v>
      </c>
      <c r="G265" s="70" t="s">
        <v>747</v>
      </c>
      <c r="H265" s="71" t="str">
        <f t="shared" si="1"/>
        <v>'CIHF61083',</v>
      </c>
      <c r="I265" s="70" t="s">
        <v>558</v>
      </c>
      <c r="J265" s="70" t="s">
        <v>559</v>
      </c>
      <c r="K265" s="70">
        <v>1.0</v>
      </c>
      <c r="L265" s="70">
        <v>0.0</v>
      </c>
      <c r="M265" s="70" t="s">
        <v>748</v>
      </c>
      <c r="N265" s="70" t="s">
        <v>749</v>
      </c>
    </row>
    <row r="266">
      <c r="A266" s="70">
        <v>4500472.0</v>
      </c>
      <c r="B266" s="70" t="s">
        <v>495</v>
      </c>
      <c r="C266" s="70" t="s">
        <v>37</v>
      </c>
      <c r="D266" s="70">
        <v>1.0</v>
      </c>
      <c r="E266" s="70" t="s">
        <v>33</v>
      </c>
      <c r="F266" s="70" t="s">
        <v>496</v>
      </c>
      <c r="G266" s="70" t="s">
        <v>1116</v>
      </c>
      <c r="H266" s="71" t="str">
        <f t="shared" si="1"/>
        <v>'KAGR34390',</v>
      </c>
      <c r="I266" s="70" t="s">
        <v>558</v>
      </c>
      <c r="J266" s="70" t="s">
        <v>559</v>
      </c>
      <c r="K266" s="70">
        <v>1.0</v>
      </c>
      <c r="L266" s="70">
        <v>0.0</v>
      </c>
      <c r="M266" s="70" t="s">
        <v>1117</v>
      </c>
      <c r="N266" s="70" t="s">
        <v>1118</v>
      </c>
    </row>
    <row r="267">
      <c r="A267" s="70">
        <v>4500472.0</v>
      </c>
      <c r="B267" s="70" t="s">
        <v>301</v>
      </c>
      <c r="C267" s="70" t="s">
        <v>60</v>
      </c>
      <c r="D267" s="70">
        <v>1.0</v>
      </c>
      <c r="E267" s="70" t="s">
        <v>29</v>
      </c>
      <c r="F267" s="70" t="s">
        <v>302</v>
      </c>
      <c r="G267" s="70" t="s">
        <v>636</v>
      </c>
      <c r="H267" s="71" t="str">
        <f t="shared" si="1"/>
        <v>'HBIU10747',</v>
      </c>
      <c r="I267" s="70" t="s">
        <v>558</v>
      </c>
      <c r="J267" s="70" t="s">
        <v>559</v>
      </c>
      <c r="K267" s="70">
        <v>2.0</v>
      </c>
      <c r="L267" s="70">
        <v>0.0</v>
      </c>
      <c r="M267" s="70" t="s">
        <v>637</v>
      </c>
      <c r="N267" s="70" t="s">
        <v>638</v>
      </c>
    </row>
    <row r="268">
      <c r="A268" s="70">
        <v>4500472.0</v>
      </c>
      <c r="B268" s="70" t="s">
        <v>453</v>
      </c>
      <c r="C268" s="70" t="s">
        <v>98</v>
      </c>
      <c r="D268" s="70">
        <v>1.0</v>
      </c>
      <c r="E268" s="70" t="s">
        <v>33</v>
      </c>
      <c r="F268" s="70" t="s">
        <v>454</v>
      </c>
      <c r="G268" s="70" t="s">
        <v>604</v>
      </c>
      <c r="H268" s="71" t="str">
        <f t="shared" si="1"/>
        <v>'WVOJ53185',</v>
      </c>
      <c r="I268" s="70" t="s">
        <v>558</v>
      </c>
      <c r="J268" s="70" t="s">
        <v>559</v>
      </c>
      <c r="K268" s="70">
        <v>1.0</v>
      </c>
      <c r="L268" s="70">
        <v>0.0</v>
      </c>
      <c r="M268" s="70" t="s">
        <v>605</v>
      </c>
      <c r="N268" s="70" t="s">
        <v>606</v>
      </c>
    </row>
    <row r="269">
      <c r="A269" s="70">
        <v>4500472.0</v>
      </c>
      <c r="B269" s="70" t="s">
        <v>453</v>
      </c>
      <c r="C269" s="70" t="s">
        <v>32</v>
      </c>
      <c r="D269" s="70">
        <v>1.0</v>
      </c>
      <c r="E269" s="70" t="s">
        <v>33</v>
      </c>
      <c r="F269" s="70" t="s">
        <v>454</v>
      </c>
      <c r="G269" s="70" t="s">
        <v>604</v>
      </c>
      <c r="H269" s="71" t="str">
        <f t="shared" si="1"/>
        <v>'WVOJ53185',</v>
      </c>
      <c r="I269" s="70" t="s">
        <v>558</v>
      </c>
      <c r="J269" s="70" t="s">
        <v>559</v>
      </c>
      <c r="K269" s="70">
        <v>1.0</v>
      </c>
      <c r="L269" s="70">
        <v>0.0</v>
      </c>
      <c r="M269" s="70" t="s">
        <v>605</v>
      </c>
      <c r="N269" s="70" t="s">
        <v>606</v>
      </c>
    </row>
    <row r="270">
      <c r="A270" s="70">
        <v>4500472.0</v>
      </c>
      <c r="B270" s="70" t="s">
        <v>314</v>
      </c>
      <c r="C270" s="70" t="s">
        <v>60</v>
      </c>
      <c r="D270" s="70">
        <v>2.0</v>
      </c>
      <c r="E270" s="70" t="s">
        <v>29</v>
      </c>
      <c r="F270" s="70" t="s">
        <v>315</v>
      </c>
      <c r="G270" s="70" t="s">
        <v>981</v>
      </c>
      <c r="H270" s="71" t="str">
        <f t="shared" si="1"/>
        <v>'JJHE93160',</v>
      </c>
      <c r="I270" s="70" t="s">
        <v>558</v>
      </c>
      <c r="J270" s="70" t="s">
        <v>559</v>
      </c>
      <c r="K270" s="70">
        <v>2.0</v>
      </c>
      <c r="L270" s="70">
        <v>0.0</v>
      </c>
      <c r="M270" s="70" t="s">
        <v>1119</v>
      </c>
      <c r="N270" s="70" t="s">
        <v>983</v>
      </c>
    </row>
    <row r="271">
      <c r="A271" s="70">
        <v>4500472.0</v>
      </c>
      <c r="B271" s="70" t="s">
        <v>384</v>
      </c>
      <c r="C271" s="70" t="s">
        <v>32</v>
      </c>
      <c r="D271" s="70">
        <v>3.0</v>
      </c>
      <c r="E271" s="70" t="s">
        <v>33</v>
      </c>
      <c r="F271" s="70" t="s">
        <v>385</v>
      </c>
      <c r="G271" s="70" t="s">
        <v>959</v>
      </c>
      <c r="H271" s="71" t="str">
        <f t="shared" si="1"/>
        <v>'UELH94941',</v>
      </c>
      <c r="I271" s="70" t="s">
        <v>558</v>
      </c>
      <c r="J271" s="70" t="s">
        <v>559</v>
      </c>
      <c r="K271" s="70">
        <v>3.0</v>
      </c>
      <c r="L271" s="70">
        <v>0.0</v>
      </c>
      <c r="M271" s="70" t="s">
        <v>764</v>
      </c>
      <c r="N271" s="70" t="s">
        <v>961</v>
      </c>
    </row>
    <row r="272">
      <c r="A272" s="70">
        <v>4500472.0</v>
      </c>
      <c r="B272" s="70" t="s">
        <v>120</v>
      </c>
      <c r="C272" s="70" t="s">
        <v>114</v>
      </c>
      <c r="D272" s="70">
        <v>1.0</v>
      </c>
      <c r="E272" s="70" t="s">
        <v>33</v>
      </c>
      <c r="F272" s="70" t="s">
        <v>121</v>
      </c>
      <c r="G272" s="70" t="s">
        <v>1120</v>
      </c>
      <c r="H272" s="71" t="str">
        <f t="shared" si="1"/>
        <v>'PLSD03717',</v>
      </c>
      <c r="I272" s="70" t="s">
        <v>558</v>
      </c>
      <c r="J272" s="70" t="s">
        <v>559</v>
      </c>
      <c r="K272" s="70">
        <v>1.0</v>
      </c>
      <c r="L272" s="70">
        <v>0.0</v>
      </c>
      <c r="M272" s="70" t="s">
        <v>1121</v>
      </c>
      <c r="N272" s="70" t="s">
        <v>1122</v>
      </c>
    </row>
    <row r="273">
      <c r="A273" s="70">
        <v>4500472.0</v>
      </c>
      <c r="B273" s="70" t="s">
        <v>120</v>
      </c>
      <c r="C273" s="70" t="s">
        <v>37</v>
      </c>
      <c r="D273" s="70">
        <v>1.0</v>
      </c>
      <c r="E273" s="70" t="s">
        <v>33</v>
      </c>
      <c r="F273" s="70" t="s">
        <v>121</v>
      </c>
      <c r="G273" s="70" t="s">
        <v>1120</v>
      </c>
      <c r="H273" s="71" t="str">
        <f t="shared" si="1"/>
        <v>'PLSD03717',</v>
      </c>
      <c r="I273" s="70" t="s">
        <v>558</v>
      </c>
      <c r="J273" s="70" t="s">
        <v>559</v>
      </c>
      <c r="K273" s="70">
        <v>1.0</v>
      </c>
      <c r="L273" s="70">
        <v>0.0</v>
      </c>
      <c r="M273" s="70" t="s">
        <v>1121</v>
      </c>
      <c r="N273" s="70" t="s">
        <v>1122</v>
      </c>
    </row>
    <row r="274">
      <c r="A274" s="70">
        <v>4500472.0</v>
      </c>
      <c r="B274" s="70" t="s">
        <v>347</v>
      </c>
      <c r="C274" s="70" t="s">
        <v>348</v>
      </c>
      <c r="D274" s="70">
        <v>1.0</v>
      </c>
      <c r="E274" s="70" t="s">
        <v>33</v>
      </c>
      <c r="F274" s="70" t="s">
        <v>349</v>
      </c>
      <c r="G274" s="70" t="s">
        <v>1123</v>
      </c>
      <c r="H274" s="71" t="str">
        <f t="shared" si="1"/>
        <v>'WASY78851',</v>
      </c>
      <c r="I274" s="70" t="s">
        <v>558</v>
      </c>
      <c r="J274" s="70" t="s">
        <v>559</v>
      </c>
      <c r="K274" s="70">
        <v>1.0</v>
      </c>
      <c r="L274" s="70">
        <v>0.0</v>
      </c>
      <c r="M274" s="70" t="s">
        <v>599</v>
      </c>
      <c r="N274" s="70" t="s">
        <v>1124</v>
      </c>
    </row>
    <row r="275">
      <c r="A275" s="70">
        <v>4500472.0</v>
      </c>
      <c r="B275" s="70" t="s">
        <v>96</v>
      </c>
      <c r="C275" s="70" t="s">
        <v>98</v>
      </c>
      <c r="D275" s="70">
        <v>1.0</v>
      </c>
      <c r="E275" s="70" t="s">
        <v>33</v>
      </c>
      <c r="F275" s="70" t="s">
        <v>97</v>
      </c>
      <c r="G275" s="70" t="s">
        <v>568</v>
      </c>
      <c r="H275" s="71" t="str">
        <f t="shared" si="1"/>
        <v>'DFRI29287',</v>
      </c>
      <c r="I275" s="70" t="s">
        <v>558</v>
      </c>
      <c r="J275" s="70" t="s">
        <v>559</v>
      </c>
      <c r="K275" s="70">
        <v>1.0</v>
      </c>
      <c r="L275" s="70">
        <v>0.0</v>
      </c>
      <c r="M275" s="70" t="s">
        <v>569</v>
      </c>
      <c r="N275" s="70" t="s">
        <v>570</v>
      </c>
    </row>
    <row r="276">
      <c r="A276" s="70">
        <v>4500472.0</v>
      </c>
      <c r="B276" s="70" t="s">
        <v>96</v>
      </c>
      <c r="C276" s="70" t="s">
        <v>32</v>
      </c>
      <c r="D276" s="70">
        <v>1.0</v>
      </c>
      <c r="E276" s="70" t="s">
        <v>33</v>
      </c>
      <c r="F276" s="70" t="s">
        <v>97</v>
      </c>
      <c r="G276" s="70" t="s">
        <v>568</v>
      </c>
      <c r="H276" s="71" t="str">
        <f t="shared" si="1"/>
        <v>'DFRI29287',</v>
      </c>
      <c r="I276" s="70" t="s">
        <v>558</v>
      </c>
      <c r="J276" s="70" t="s">
        <v>559</v>
      </c>
      <c r="K276" s="70">
        <v>1.0</v>
      </c>
      <c r="L276" s="70">
        <v>0.0</v>
      </c>
      <c r="M276" s="70" t="s">
        <v>569</v>
      </c>
      <c r="N276" s="70" t="s">
        <v>570</v>
      </c>
    </row>
    <row r="277">
      <c r="A277" s="70">
        <v>4500472.0</v>
      </c>
      <c r="B277" s="70" t="s">
        <v>101</v>
      </c>
      <c r="C277" s="70" t="s">
        <v>47</v>
      </c>
      <c r="D277" s="70">
        <v>1.0</v>
      </c>
      <c r="E277" s="70" t="s">
        <v>20</v>
      </c>
      <c r="F277" s="70" t="s">
        <v>102</v>
      </c>
      <c r="G277" s="70" t="s">
        <v>1059</v>
      </c>
      <c r="H277" s="71" t="str">
        <f t="shared" si="1"/>
        <v>'PBNO38204',</v>
      </c>
      <c r="I277" s="70" t="s">
        <v>558</v>
      </c>
      <c r="J277" s="70" t="s">
        <v>559</v>
      </c>
      <c r="K277" s="70">
        <v>1.0</v>
      </c>
      <c r="L277" s="70">
        <v>0.0</v>
      </c>
      <c r="M277" s="70" t="s">
        <v>1125</v>
      </c>
      <c r="N277" s="70" t="s">
        <v>1061</v>
      </c>
    </row>
    <row r="278">
      <c r="A278" s="70">
        <v>4500472.0</v>
      </c>
      <c r="B278" s="70" t="s">
        <v>430</v>
      </c>
      <c r="C278" s="70" t="s">
        <v>114</v>
      </c>
      <c r="D278" s="70">
        <v>1.0</v>
      </c>
      <c r="E278" s="70" t="s">
        <v>33</v>
      </c>
      <c r="F278" s="70" t="s">
        <v>431</v>
      </c>
      <c r="G278" s="70" t="s">
        <v>1126</v>
      </c>
      <c r="H278" s="71" t="str">
        <f t="shared" si="1"/>
        <v>'LIDP97563',</v>
      </c>
      <c r="I278" s="70" t="s">
        <v>558</v>
      </c>
      <c r="J278" s="70" t="s">
        <v>559</v>
      </c>
      <c r="K278" s="70">
        <v>1.0</v>
      </c>
      <c r="L278" s="70">
        <v>0.0</v>
      </c>
      <c r="M278" s="70" t="s">
        <v>1127</v>
      </c>
      <c r="N278" s="70" t="s">
        <v>1128</v>
      </c>
    </row>
    <row r="279">
      <c r="A279" s="70">
        <v>4500472.0</v>
      </c>
      <c r="B279" s="70" t="s">
        <v>287</v>
      </c>
      <c r="C279" s="70" t="s">
        <v>66</v>
      </c>
      <c r="D279" s="70">
        <v>1.0</v>
      </c>
      <c r="E279" s="70" t="s">
        <v>20</v>
      </c>
      <c r="F279" s="70" t="s">
        <v>288</v>
      </c>
      <c r="G279" s="70" t="s">
        <v>1129</v>
      </c>
      <c r="H279" s="71" t="str">
        <f t="shared" si="1"/>
        <v>'LYCH99905',</v>
      </c>
      <c r="I279" s="70" t="s">
        <v>558</v>
      </c>
      <c r="J279" s="70" t="s">
        <v>559</v>
      </c>
      <c r="K279" s="70">
        <v>1.0</v>
      </c>
      <c r="L279" s="70">
        <v>0.0</v>
      </c>
      <c r="M279" s="70" t="s">
        <v>1130</v>
      </c>
      <c r="N279" s="70" t="s">
        <v>1131</v>
      </c>
    </row>
    <row r="280">
      <c r="A280" s="70">
        <v>4500472.0</v>
      </c>
      <c r="B280" s="70" t="s">
        <v>485</v>
      </c>
      <c r="C280" s="70" t="s">
        <v>114</v>
      </c>
      <c r="D280" s="70">
        <v>1.0</v>
      </c>
      <c r="E280" s="70" t="s">
        <v>33</v>
      </c>
      <c r="F280" s="70" t="s">
        <v>486</v>
      </c>
      <c r="G280" s="70" t="s">
        <v>1132</v>
      </c>
      <c r="H280" s="71" t="str">
        <f t="shared" si="1"/>
        <v>'MSCE34904',</v>
      </c>
      <c r="I280" s="70" t="s">
        <v>558</v>
      </c>
      <c r="J280" s="70" t="s">
        <v>559</v>
      </c>
      <c r="K280" s="70">
        <v>1.0</v>
      </c>
      <c r="L280" s="70">
        <v>0.0</v>
      </c>
      <c r="M280" s="70" t="s">
        <v>1133</v>
      </c>
      <c r="N280" s="70" t="s">
        <v>1134</v>
      </c>
    </row>
    <row r="281">
      <c r="A281" s="70">
        <v>4500472.0</v>
      </c>
      <c r="B281" s="70" t="s">
        <v>479</v>
      </c>
      <c r="C281" s="70" t="s">
        <v>19</v>
      </c>
      <c r="D281" s="70">
        <v>1.0</v>
      </c>
      <c r="E281" s="70" t="s">
        <v>29</v>
      </c>
      <c r="F281" s="70" t="s">
        <v>480</v>
      </c>
      <c r="G281" s="70" t="s">
        <v>1135</v>
      </c>
      <c r="H281" s="71" t="str">
        <f t="shared" si="1"/>
        <v>'VSBJ82849',</v>
      </c>
      <c r="I281" s="70" t="s">
        <v>640</v>
      </c>
      <c r="J281" s="70" t="s">
        <v>216</v>
      </c>
      <c r="K281" s="70">
        <v>1.0</v>
      </c>
      <c r="L281" s="70">
        <v>0.0</v>
      </c>
      <c r="M281" s="70" t="s">
        <v>1136</v>
      </c>
      <c r="N281" s="70" t="s">
        <v>1137</v>
      </c>
    </row>
    <row r="282">
      <c r="A282" s="70">
        <v>4500472.0</v>
      </c>
      <c r="B282" s="70" t="s">
        <v>376</v>
      </c>
      <c r="C282" s="70" t="s">
        <v>66</v>
      </c>
      <c r="D282" s="70">
        <v>1.0</v>
      </c>
      <c r="E282" s="70" t="s">
        <v>20</v>
      </c>
      <c r="F282" s="70" t="s">
        <v>377</v>
      </c>
      <c r="G282" s="70" t="s">
        <v>1138</v>
      </c>
      <c r="H282" s="71" t="str">
        <f t="shared" si="1"/>
        <v>'ZWPL96595',</v>
      </c>
      <c r="I282" s="70" t="s">
        <v>558</v>
      </c>
      <c r="J282" s="70" t="s">
        <v>559</v>
      </c>
      <c r="K282" s="70">
        <v>1.0</v>
      </c>
      <c r="L282" s="70">
        <v>0.0</v>
      </c>
      <c r="M282" s="70" t="s">
        <v>605</v>
      </c>
      <c r="N282" s="70" t="s">
        <v>1139</v>
      </c>
    </row>
    <row r="283">
      <c r="A283" s="70">
        <v>4500472.0</v>
      </c>
      <c r="B283" s="70" t="s">
        <v>412</v>
      </c>
      <c r="C283" s="70" t="s">
        <v>114</v>
      </c>
      <c r="D283" s="70">
        <v>3.0</v>
      </c>
      <c r="E283" s="70" t="s">
        <v>33</v>
      </c>
      <c r="F283" s="70" t="s">
        <v>413</v>
      </c>
      <c r="G283" s="70" t="s">
        <v>1140</v>
      </c>
      <c r="H283" s="71" t="str">
        <f t="shared" si="1"/>
        <v>'URIH25354',</v>
      </c>
      <c r="I283" s="70" t="s">
        <v>558</v>
      </c>
      <c r="J283" s="70" t="s">
        <v>559</v>
      </c>
      <c r="K283" s="70">
        <v>3.0</v>
      </c>
      <c r="L283" s="70">
        <v>0.0</v>
      </c>
      <c r="M283" s="70" t="s">
        <v>1141</v>
      </c>
      <c r="N283" s="70" t="s">
        <v>1142</v>
      </c>
    </row>
    <row r="284">
      <c r="A284" s="70">
        <v>4500472.0</v>
      </c>
      <c r="B284" s="70" t="s">
        <v>284</v>
      </c>
      <c r="C284" s="70" t="s">
        <v>114</v>
      </c>
      <c r="D284" s="70">
        <v>1.0</v>
      </c>
      <c r="E284" s="70" t="s">
        <v>20</v>
      </c>
      <c r="F284" s="70" t="s">
        <v>285</v>
      </c>
      <c r="G284" s="70" t="s">
        <v>673</v>
      </c>
      <c r="H284" s="71" t="str">
        <f t="shared" si="1"/>
        <v>'CIKE55815',</v>
      </c>
      <c r="I284" s="70" t="s">
        <v>558</v>
      </c>
      <c r="J284" s="70" t="s">
        <v>559</v>
      </c>
      <c r="K284" s="70">
        <v>1.0</v>
      </c>
      <c r="L284" s="70">
        <v>0.0</v>
      </c>
      <c r="M284" s="70" t="s">
        <v>674</v>
      </c>
      <c r="N284" s="70" t="s">
        <v>675</v>
      </c>
    </row>
    <row r="285">
      <c r="A285" s="70">
        <v>4500472.0</v>
      </c>
      <c r="B285" s="70" t="s">
        <v>107</v>
      </c>
      <c r="C285" s="70" t="s">
        <v>114</v>
      </c>
      <c r="D285" s="70">
        <v>1.0</v>
      </c>
      <c r="E285" s="70" t="s">
        <v>20</v>
      </c>
      <c r="F285" s="70" t="s">
        <v>108</v>
      </c>
      <c r="G285" s="70" t="s">
        <v>834</v>
      </c>
      <c r="H285" s="71" t="str">
        <f t="shared" si="1"/>
        <v>'XKLV64847',</v>
      </c>
      <c r="I285" s="70" t="s">
        <v>558</v>
      </c>
      <c r="J285" s="70" t="s">
        <v>559</v>
      </c>
      <c r="K285" s="70">
        <v>1.0</v>
      </c>
      <c r="L285" s="70">
        <v>0.0</v>
      </c>
      <c r="M285" s="70" t="s">
        <v>695</v>
      </c>
      <c r="N285" s="70" t="s">
        <v>835</v>
      </c>
    </row>
    <row r="286">
      <c r="A286" s="70">
        <v>4500472.0</v>
      </c>
      <c r="B286" s="70" t="s">
        <v>107</v>
      </c>
      <c r="C286" s="70" t="s">
        <v>55</v>
      </c>
      <c r="D286" s="70">
        <v>1.0</v>
      </c>
      <c r="E286" s="70" t="s">
        <v>20</v>
      </c>
      <c r="F286" s="70" t="s">
        <v>108</v>
      </c>
      <c r="G286" s="70" t="s">
        <v>834</v>
      </c>
      <c r="H286" s="71" t="str">
        <f t="shared" si="1"/>
        <v>'XKLV64847',</v>
      </c>
      <c r="I286" s="70" t="s">
        <v>558</v>
      </c>
      <c r="J286" s="70" t="s">
        <v>559</v>
      </c>
      <c r="K286" s="70">
        <v>1.0</v>
      </c>
      <c r="L286" s="70">
        <v>0.0</v>
      </c>
      <c r="M286" s="70" t="s">
        <v>695</v>
      </c>
      <c r="N286" s="70" t="s">
        <v>835</v>
      </c>
    </row>
    <row r="287">
      <c r="A287" s="70">
        <v>4500472.0</v>
      </c>
      <c r="B287" s="70" t="s">
        <v>204</v>
      </c>
      <c r="C287" s="70" t="s">
        <v>37</v>
      </c>
      <c r="D287" s="70">
        <v>1.0</v>
      </c>
      <c r="E287" s="70" t="s">
        <v>33</v>
      </c>
      <c r="F287" s="70" t="s">
        <v>205</v>
      </c>
      <c r="G287" s="70" t="s">
        <v>1143</v>
      </c>
      <c r="H287" s="71" t="str">
        <f t="shared" si="1"/>
        <v>'REJT36448',</v>
      </c>
      <c r="I287" s="70" t="s">
        <v>558</v>
      </c>
      <c r="J287" s="70" t="s">
        <v>559</v>
      </c>
      <c r="K287" s="70">
        <v>1.0</v>
      </c>
      <c r="L287" s="70">
        <v>0.0</v>
      </c>
      <c r="M287" s="70" t="s">
        <v>1144</v>
      </c>
      <c r="N287" s="70" t="s">
        <v>1145</v>
      </c>
    </row>
    <row r="288">
      <c r="A288" s="70">
        <v>4500472.0</v>
      </c>
      <c r="B288" s="70" t="s">
        <v>401</v>
      </c>
      <c r="C288" s="70" t="s">
        <v>37</v>
      </c>
      <c r="D288" s="70">
        <v>1.0</v>
      </c>
      <c r="E288" s="70" t="s">
        <v>33</v>
      </c>
      <c r="F288" s="70" t="s">
        <v>402</v>
      </c>
      <c r="G288" s="70" t="s">
        <v>1146</v>
      </c>
      <c r="H288" s="71" t="str">
        <f t="shared" si="1"/>
        <v>'DLPU41353',</v>
      </c>
      <c r="I288" s="70" t="s">
        <v>558</v>
      </c>
      <c r="J288" s="70" t="s">
        <v>559</v>
      </c>
      <c r="K288" s="70">
        <v>1.0</v>
      </c>
      <c r="L288" s="70">
        <v>0.0</v>
      </c>
      <c r="M288" s="70" t="s">
        <v>1147</v>
      </c>
      <c r="N288" s="70" t="s">
        <v>1148</v>
      </c>
    </row>
    <row r="289">
      <c r="A289" s="70">
        <v>4500472.0</v>
      </c>
      <c r="B289" s="70" t="s">
        <v>92</v>
      </c>
      <c r="C289" s="70" t="s">
        <v>37</v>
      </c>
      <c r="D289" s="70">
        <v>1.0</v>
      </c>
      <c r="E289" s="70" t="s">
        <v>33</v>
      </c>
      <c r="F289" s="70" t="s">
        <v>93</v>
      </c>
      <c r="G289" s="70" t="s">
        <v>1149</v>
      </c>
      <c r="H289" s="71" t="str">
        <f t="shared" si="1"/>
        <v>'WEKW29358',</v>
      </c>
      <c r="I289" s="70" t="s">
        <v>558</v>
      </c>
      <c r="J289" s="70" t="s">
        <v>559</v>
      </c>
      <c r="K289" s="70">
        <v>1.0</v>
      </c>
      <c r="L289" s="70">
        <v>0.0</v>
      </c>
      <c r="M289" s="70" t="s">
        <v>1150</v>
      </c>
      <c r="N289" s="70" t="s">
        <v>1151</v>
      </c>
    </row>
    <row r="290">
      <c r="A290" s="70">
        <v>4500472.0</v>
      </c>
      <c r="B290" s="70" t="s">
        <v>327</v>
      </c>
      <c r="C290" s="70" t="s">
        <v>58</v>
      </c>
      <c r="D290" s="70">
        <v>1.0</v>
      </c>
      <c r="E290" s="70" t="s">
        <v>33</v>
      </c>
      <c r="F290" s="70" t="s">
        <v>328</v>
      </c>
      <c r="G290" s="70" t="s">
        <v>1152</v>
      </c>
      <c r="H290" s="71" t="str">
        <f t="shared" si="1"/>
        <v>'CZMB03740',</v>
      </c>
      <c r="I290" s="70" t="s">
        <v>558</v>
      </c>
      <c r="J290" s="70" t="s">
        <v>559</v>
      </c>
      <c r="K290" s="70">
        <v>1.0</v>
      </c>
      <c r="L290" s="70">
        <v>0.0</v>
      </c>
      <c r="M290" s="70" t="s">
        <v>1153</v>
      </c>
      <c r="N290" s="70" t="s">
        <v>1154</v>
      </c>
    </row>
    <row r="291">
      <c r="A291" s="70">
        <v>4500472.0</v>
      </c>
      <c r="B291" s="70" t="s">
        <v>238</v>
      </c>
      <c r="C291" s="70" t="s">
        <v>32</v>
      </c>
      <c r="D291" s="70">
        <v>1.0</v>
      </c>
      <c r="E291" s="70" t="s">
        <v>33</v>
      </c>
      <c r="F291" s="70" t="s">
        <v>237</v>
      </c>
      <c r="G291" s="70" t="s">
        <v>761</v>
      </c>
      <c r="H291" s="71" t="str">
        <f t="shared" si="1"/>
        <v>'UEMK22945',</v>
      </c>
      <c r="I291" s="70" t="s">
        <v>558</v>
      </c>
      <c r="J291" s="70" t="s">
        <v>559</v>
      </c>
      <c r="K291" s="70">
        <v>1.0</v>
      </c>
      <c r="L291" s="70">
        <v>0.0</v>
      </c>
      <c r="M291" s="70" t="s">
        <v>1155</v>
      </c>
      <c r="N291" s="70" t="s">
        <v>762</v>
      </c>
    </row>
    <row r="292">
      <c r="A292" s="70">
        <v>4500472.0</v>
      </c>
      <c r="B292" s="70" t="s">
        <v>234</v>
      </c>
      <c r="C292" s="70" t="s">
        <v>37</v>
      </c>
      <c r="D292" s="70">
        <v>1.0</v>
      </c>
      <c r="E292" s="70" t="s">
        <v>33</v>
      </c>
      <c r="F292" s="70" t="s">
        <v>235</v>
      </c>
      <c r="G292" s="70" t="s">
        <v>1156</v>
      </c>
      <c r="H292" s="71" t="str">
        <f t="shared" si="1"/>
        <v>'ZTHM25455',</v>
      </c>
      <c r="I292" s="70" t="s">
        <v>558</v>
      </c>
      <c r="J292" s="70" t="s">
        <v>559</v>
      </c>
      <c r="K292" s="70">
        <v>1.0</v>
      </c>
      <c r="L292" s="70">
        <v>0.0</v>
      </c>
      <c r="M292" s="70" t="s">
        <v>1157</v>
      </c>
      <c r="N292" s="70" t="s">
        <v>1158</v>
      </c>
    </row>
    <row r="293">
      <c r="A293" s="70">
        <v>4500472.0</v>
      </c>
      <c r="B293" s="70" t="s">
        <v>481</v>
      </c>
      <c r="C293" s="70" t="s">
        <v>114</v>
      </c>
      <c r="D293" s="70">
        <v>1.0</v>
      </c>
      <c r="E293" s="70" t="s">
        <v>33</v>
      </c>
      <c r="F293" s="70" t="s">
        <v>482</v>
      </c>
      <c r="G293" s="70" t="s">
        <v>986</v>
      </c>
      <c r="H293" s="71" t="str">
        <f t="shared" si="1"/>
        <v>'KFQN17016',</v>
      </c>
      <c r="I293" s="70" t="s">
        <v>558</v>
      </c>
      <c r="J293" s="70" t="s">
        <v>559</v>
      </c>
      <c r="K293" s="70">
        <v>1.0</v>
      </c>
      <c r="L293" s="70">
        <v>0.0</v>
      </c>
      <c r="M293" s="70" t="s">
        <v>629</v>
      </c>
      <c r="N293" s="70" t="s">
        <v>987</v>
      </c>
    </row>
    <row r="294">
      <c r="A294" s="70">
        <v>4500472.0</v>
      </c>
      <c r="B294" s="70" t="s">
        <v>483</v>
      </c>
      <c r="C294" s="70" t="s">
        <v>37</v>
      </c>
      <c r="D294" s="70">
        <v>1.0</v>
      </c>
      <c r="E294" s="70" t="s">
        <v>33</v>
      </c>
      <c r="F294" s="70" t="s">
        <v>484</v>
      </c>
      <c r="G294" s="70" t="s">
        <v>1159</v>
      </c>
      <c r="H294" s="71" t="str">
        <f t="shared" si="1"/>
        <v>'ZZGN35475',</v>
      </c>
      <c r="I294" s="70" t="s">
        <v>558</v>
      </c>
      <c r="J294" s="70" t="s">
        <v>559</v>
      </c>
      <c r="K294" s="70">
        <v>1.0</v>
      </c>
      <c r="L294" s="70">
        <v>0.0</v>
      </c>
      <c r="M294" s="70" t="s">
        <v>1160</v>
      </c>
      <c r="N294" s="70" t="s">
        <v>1161</v>
      </c>
    </row>
    <row r="295">
      <c r="A295" s="70">
        <v>4500472.0</v>
      </c>
      <c r="B295" s="70" t="s">
        <v>153</v>
      </c>
      <c r="C295" s="70" t="s">
        <v>41</v>
      </c>
      <c r="D295" s="70">
        <v>1.0</v>
      </c>
      <c r="E295" s="70" t="s">
        <v>72</v>
      </c>
      <c r="F295" s="70" t="s">
        <v>154</v>
      </c>
      <c r="G295" s="70" t="s">
        <v>1162</v>
      </c>
      <c r="H295" s="71" t="str">
        <f t="shared" si="1"/>
        <v>'SMBG88591',</v>
      </c>
      <c r="I295" s="70" t="s">
        <v>558</v>
      </c>
      <c r="J295" s="70" t="s">
        <v>559</v>
      </c>
      <c r="K295" s="70">
        <v>1.0</v>
      </c>
      <c r="L295" s="70">
        <v>0.0</v>
      </c>
      <c r="M295" s="70" t="s">
        <v>578</v>
      </c>
      <c r="N295" s="70" t="s">
        <v>1163</v>
      </c>
    </row>
    <row r="296">
      <c r="A296" s="70">
        <v>4500472.0</v>
      </c>
      <c r="B296" s="70" t="s">
        <v>200</v>
      </c>
      <c r="C296" s="70" t="s">
        <v>98</v>
      </c>
      <c r="D296" s="70">
        <v>1.0</v>
      </c>
      <c r="E296" s="70" t="s">
        <v>33</v>
      </c>
      <c r="F296" s="70" t="s">
        <v>201</v>
      </c>
      <c r="G296" s="70" t="s">
        <v>1164</v>
      </c>
      <c r="H296" s="71" t="str">
        <f t="shared" si="1"/>
        <v>'POIF03182',</v>
      </c>
      <c r="I296" s="70" t="s">
        <v>558</v>
      </c>
      <c r="J296" s="70" t="s">
        <v>559</v>
      </c>
      <c r="K296" s="70">
        <v>1.0</v>
      </c>
      <c r="L296" s="70">
        <v>0.0</v>
      </c>
      <c r="M296" s="70" t="s">
        <v>602</v>
      </c>
      <c r="N296" s="70" t="s">
        <v>1165</v>
      </c>
    </row>
    <row r="297">
      <c r="A297" s="70">
        <v>4500472.0</v>
      </c>
      <c r="B297" s="70" t="s">
        <v>200</v>
      </c>
      <c r="C297" s="70" t="s">
        <v>58</v>
      </c>
      <c r="D297" s="70">
        <v>1.0</v>
      </c>
      <c r="E297" s="70" t="s">
        <v>33</v>
      </c>
      <c r="F297" s="70" t="s">
        <v>201</v>
      </c>
      <c r="G297" s="70" t="s">
        <v>1164</v>
      </c>
      <c r="H297" s="71" t="str">
        <f t="shared" si="1"/>
        <v>'POIF03182',</v>
      </c>
      <c r="I297" s="70" t="s">
        <v>558</v>
      </c>
      <c r="J297" s="70" t="s">
        <v>559</v>
      </c>
      <c r="K297" s="70">
        <v>1.0</v>
      </c>
      <c r="L297" s="70">
        <v>0.0</v>
      </c>
      <c r="M297" s="70" t="s">
        <v>602</v>
      </c>
      <c r="N297" s="70" t="s">
        <v>1165</v>
      </c>
    </row>
    <row r="298">
      <c r="A298" s="70">
        <v>4500472.0</v>
      </c>
      <c r="B298" s="70" t="s">
        <v>162</v>
      </c>
      <c r="C298" s="70" t="s">
        <v>37</v>
      </c>
      <c r="D298" s="70">
        <v>1.0</v>
      </c>
      <c r="E298" s="70" t="s">
        <v>33</v>
      </c>
      <c r="F298" s="70" t="s">
        <v>163</v>
      </c>
      <c r="G298" s="70" t="s">
        <v>1166</v>
      </c>
      <c r="H298" s="71" t="str">
        <f t="shared" si="1"/>
        <v>'LNJB63340',</v>
      </c>
      <c r="I298" s="70" t="s">
        <v>558</v>
      </c>
      <c r="J298" s="70" t="s">
        <v>559</v>
      </c>
      <c r="K298" s="70">
        <v>1.0</v>
      </c>
      <c r="L298" s="70">
        <v>0.0</v>
      </c>
      <c r="M298" s="70" t="s">
        <v>1167</v>
      </c>
      <c r="N298" s="70" t="s">
        <v>1168</v>
      </c>
    </row>
    <row r="299">
      <c r="A299" s="70">
        <v>4500472.0</v>
      </c>
      <c r="B299" s="70" t="s">
        <v>224</v>
      </c>
      <c r="C299" s="70" t="s">
        <v>62</v>
      </c>
      <c r="D299" s="70">
        <v>1.0</v>
      </c>
      <c r="E299" s="70" t="s">
        <v>29</v>
      </c>
      <c r="F299" s="70" t="s">
        <v>225</v>
      </c>
      <c r="G299" s="70" t="s">
        <v>1169</v>
      </c>
      <c r="H299" s="71" t="str">
        <f t="shared" si="1"/>
        <v>'ZHFP88214',</v>
      </c>
      <c r="I299" s="70" t="s">
        <v>558</v>
      </c>
      <c r="J299" s="70" t="s">
        <v>559</v>
      </c>
      <c r="K299" s="70">
        <v>1.0</v>
      </c>
      <c r="L299" s="70">
        <v>0.0</v>
      </c>
      <c r="M299" s="70" t="s">
        <v>1170</v>
      </c>
      <c r="N299" s="70" t="s">
        <v>1171</v>
      </c>
    </row>
    <row r="300">
      <c r="A300" s="70">
        <v>4500472.0</v>
      </c>
      <c r="B300" s="70" t="s">
        <v>224</v>
      </c>
      <c r="C300" s="70" t="s">
        <v>98</v>
      </c>
      <c r="D300" s="70">
        <v>1.0</v>
      </c>
      <c r="E300" s="70" t="s">
        <v>29</v>
      </c>
      <c r="F300" s="70" t="s">
        <v>225</v>
      </c>
      <c r="G300" s="70" t="s">
        <v>1169</v>
      </c>
      <c r="H300" s="71" t="str">
        <f t="shared" si="1"/>
        <v>'ZHFP88214',</v>
      </c>
      <c r="I300" s="70" t="s">
        <v>558</v>
      </c>
      <c r="J300" s="70" t="s">
        <v>559</v>
      </c>
      <c r="K300" s="70">
        <v>1.0</v>
      </c>
      <c r="L300" s="70">
        <v>0.0</v>
      </c>
      <c r="M300" s="70" t="s">
        <v>1170</v>
      </c>
      <c r="N300" s="70" t="s">
        <v>1171</v>
      </c>
    </row>
    <row r="301">
      <c r="A301" s="70">
        <v>4500472.0</v>
      </c>
      <c r="B301" s="70" t="s">
        <v>224</v>
      </c>
      <c r="C301" s="70" t="s">
        <v>37</v>
      </c>
      <c r="D301" s="70">
        <v>1.0</v>
      </c>
      <c r="E301" s="70" t="s">
        <v>29</v>
      </c>
      <c r="F301" s="70" t="s">
        <v>225</v>
      </c>
      <c r="G301" s="70" t="s">
        <v>1169</v>
      </c>
      <c r="H301" s="71" t="str">
        <f t="shared" si="1"/>
        <v>'ZHFP88214',</v>
      </c>
      <c r="I301" s="70" t="s">
        <v>558</v>
      </c>
      <c r="J301" s="70" t="s">
        <v>559</v>
      </c>
      <c r="K301" s="70">
        <v>1.0</v>
      </c>
      <c r="L301" s="70">
        <v>0.0</v>
      </c>
      <c r="M301" s="70" t="s">
        <v>1170</v>
      </c>
      <c r="N301" s="70" t="s">
        <v>1171</v>
      </c>
    </row>
    <row r="302">
      <c r="A302" s="70">
        <v>4500472.0</v>
      </c>
      <c r="B302" s="70" t="s">
        <v>316</v>
      </c>
      <c r="C302" s="70" t="s">
        <v>44</v>
      </c>
      <c r="D302" s="70">
        <v>1.0</v>
      </c>
      <c r="E302" s="70" t="s">
        <v>29</v>
      </c>
      <c r="F302" s="70" t="s">
        <v>317</v>
      </c>
      <c r="G302" s="70" t="s">
        <v>1172</v>
      </c>
      <c r="H302" s="71" t="str">
        <f t="shared" si="1"/>
        <v>'YHQG87357',</v>
      </c>
      <c r="I302" s="70" t="s">
        <v>558</v>
      </c>
      <c r="J302" s="70" t="s">
        <v>559</v>
      </c>
      <c r="K302" s="70">
        <v>1.0</v>
      </c>
      <c r="L302" s="70">
        <v>0.0</v>
      </c>
      <c r="M302" s="70" t="s">
        <v>1173</v>
      </c>
      <c r="N302" s="70" t="s">
        <v>1174</v>
      </c>
    </row>
    <row r="303">
      <c r="A303" s="70">
        <v>4500472.0</v>
      </c>
      <c r="B303" s="70" t="s">
        <v>141</v>
      </c>
      <c r="C303" s="70" t="s">
        <v>98</v>
      </c>
      <c r="D303" s="70">
        <v>1.0</v>
      </c>
      <c r="E303" s="70" t="s">
        <v>29</v>
      </c>
      <c r="F303" s="70" t="s">
        <v>142</v>
      </c>
      <c r="G303" s="70" t="s">
        <v>1175</v>
      </c>
      <c r="H303" s="71" t="str">
        <f t="shared" si="1"/>
        <v>'ZCBF18261',</v>
      </c>
      <c r="I303" s="70" t="s">
        <v>558</v>
      </c>
      <c r="J303" s="70" t="s">
        <v>559</v>
      </c>
      <c r="K303" s="70">
        <v>1.0</v>
      </c>
      <c r="L303" s="70">
        <v>0.0</v>
      </c>
      <c r="M303" s="70" t="s">
        <v>1176</v>
      </c>
      <c r="N303" s="70" t="s">
        <v>1177</v>
      </c>
    </row>
    <row r="304">
      <c r="A304" s="70">
        <v>4500472.0</v>
      </c>
      <c r="B304" s="70" t="s">
        <v>487</v>
      </c>
      <c r="C304" s="70" t="s">
        <v>19</v>
      </c>
      <c r="D304" s="70">
        <v>1.0</v>
      </c>
      <c r="E304" s="70" t="s">
        <v>29</v>
      </c>
      <c r="F304" s="70" t="s">
        <v>488</v>
      </c>
      <c r="G304" s="70" t="s">
        <v>1178</v>
      </c>
      <c r="H304" s="71" t="str">
        <f t="shared" si="1"/>
        <v>'PSMV46840',</v>
      </c>
      <c r="I304" s="70" t="s">
        <v>640</v>
      </c>
      <c r="J304" s="70" t="s">
        <v>216</v>
      </c>
      <c r="K304" s="70">
        <v>1.0</v>
      </c>
      <c r="L304" s="70">
        <v>0.0</v>
      </c>
      <c r="M304" s="70" t="s">
        <v>786</v>
      </c>
      <c r="N304" s="70" t="s">
        <v>787</v>
      </c>
    </row>
    <row r="305">
      <c r="A305" s="70">
        <v>4500472.0</v>
      </c>
      <c r="B305" s="70" t="s">
        <v>273</v>
      </c>
      <c r="C305" s="70" t="s">
        <v>98</v>
      </c>
      <c r="D305" s="70">
        <v>1.0</v>
      </c>
      <c r="E305" s="70" t="s">
        <v>29</v>
      </c>
      <c r="F305" s="70" t="s">
        <v>274</v>
      </c>
      <c r="G305" s="70" t="s">
        <v>1179</v>
      </c>
      <c r="H305" s="71" t="str">
        <f t="shared" si="1"/>
        <v>'KKBI28600',</v>
      </c>
      <c r="I305" s="70" t="s">
        <v>558</v>
      </c>
      <c r="J305" s="70" t="s">
        <v>559</v>
      </c>
      <c r="K305" s="70">
        <v>1.0</v>
      </c>
      <c r="L305" s="70">
        <v>0.0</v>
      </c>
      <c r="M305" s="70" t="s">
        <v>701</v>
      </c>
      <c r="N305" s="70" t="s">
        <v>1180</v>
      </c>
    </row>
    <row r="306">
      <c r="A306" s="70">
        <v>4500472.0</v>
      </c>
      <c r="B306" s="70" t="s">
        <v>273</v>
      </c>
      <c r="C306" s="70" t="s">
        <v>47</v>
      </c>
      <c r="D306" s="70">
        <v>2.0</v>
      </c>
      <c r="E306" s="70" t="s">
        <v>29</v>
      </c>
      <c r="F306" s="70" t="s">
        <v>274</v>
      </c>
      <c r="G306" s="70" t="s">
        <v>1179</v>
      </c>
      <c r="H306" s="71" t="str">
        <f t="shared" si="1"/>
        <v>'KKBI28600',</v>
      </c>
      <c r="I306" s="70" t="s">
        <v>558</v>
      </c>
      <c r="J306" s="70" t="s">
        <v>559</v>
      </c>
      <c r="K306" s="70">
        <v>2.0</v>
      </c>
      <c r="L306" s="70">
        <v>0.0</v>
      </c>
      <c r="M306" s="70" t="s">
        <v>701</v>
      </c>
      <c r="N306" s="70" t="s">
        <v>1180</v>
      </c>
    </row>
    <row r="307">
      <c r="A307" s="70">
        <v>4500472.0</v>
      </c>
      <c r="B307" s="70" t="s">
        <v>393</v>
      </c>
      <c r="C307" s="70" t="s">
        <v>60</v>
      </c>
      <c r="D307" s="70">
        <v>1.0</v>
      </c>
      <c r="E307" s="70" t="s">
        <v>29</v>
      </c>
      <c r="F307" s="70" t="s">
        <v>394</v>
      </c>
      <c r="G307" s="70" t="s">
        <v>1181</v>
      </c>
      <c r="H307" s="71" t="str">
        <f t="shared" si="1"/>
        <v>'CTGV80337',</v>
      </c>
      <c r="I307" s="70" t="s">
        <v>558</v>
      </c>
      <c r="J307" s="70" t="s">
        <v>559</v>
      </c>
      <c r="K307" s="70">
        <v>1.0</v>
      </c>
      <c r="L307" s="70">
        <v>0.0</v>
      </c>
      <c r="M307" s="70" t="s">
        <v>1182</v>
      </c>
      <c r="N307" s="70" t="s">
        <v>1183</v>
      </c>
    </row>
    <row r="308">
      <c r="A308" s="70">
        <v>4500472.0</v>
      </c>
      <c r="B308" s="70" t="s">
        <v>43</v>
      </c>
      <c r="C308" s="70" t="s">
        <v>44</v>
      </c>
      <c r="D308" s="70">
        <v>1.0</v>
      </c>
      <c r="E308" s="70" t="s">
        <v>29</v>
      </c>
      <c r="F308" s="70" t="s">
        <v>45</v>
      </c>
      <c r="G308" s="70" t="s">
        <v>1184</v>
      </c>
      <c r="H308" s="71" t="str">
        <f t="shared" si="1"/>
        <v>'TVNL00394',</v>
      </c>
      <c r="I308" s="70" t="s">
        <v>558</v>
      </c>
      <c r="J308" s="70" t="s">
        <v>559</v>
      </c>
      <c r="K308" s="70">
        <v>1.0</v>
      </c>
      <c r="L308" s="70">
        <v>0.0</v>
      </c>
      <c r="M308" s="70" t="s">
        <v>1185</v>
      </c>
      <c r="N308" s="70" t="s">
        <v>1186</v>
      </c>
    </row>
    <row r="309">
      <c r="A309" s="70">
        <v>4500472.0</v>
      </c>
      <c r="B309" s="70" t="s">
        <v>420</v>
      </c>
      <c r="C309" s="70" t="s">
        <v>37</v>
      </c>
      <c r="D309" s="70">
        <v>1.0</v>
      </c>
      <c r="E309" s="70" t="s">
        <v>29</v>
      </c>
      <c r="F309" s="70" t="s">
        <v>421</v>
      </c>
      <c r="G309" s="70" t="s">
        <v>1187</v>
      </c>
      <c r="H309" s="71" t="str">
        <f t="shared" si="1"/>
        <v>'XTVS46620',</v>
      </c>
      <c r="I309" s="70" t="s">
        <v>558</v>
      </c>
      <c r="J309" s="70" t="s">
        <v>559</v>
      </c>
      <c r="K309" s="70">
        <v>1.0</v>
      </c>
      <c r="L309" s="70">
        <v>0.0</v>
      </c>
      <c r="M309" s="70" t="s">
        <v>1188</v>
      </c>
      <c r="N309" s="70" t="s">
        <v>1189</v>
      </c>
    </row>
    <row r="310">
      <c r="A310" s="70">
        <v>4500472.0</v>
      </c>
      <c r="B310" s="70" t="s">
        <v>368</v>
      </c>
      <c r="C310" s="70" t="s">
        <v>47</v>
      </c>
      <c r="D310" s="70">
        <v>1.0</v>
      </c>
      <c r="E310" s="70" t="s">
        <v>29</v>
      </c>
      <c r="F310" s="70" t="s">
        <v>369</v>
      </c>
      <c r="G310" s="70" t="s">
        <v>1190</v>
      </c>
      <c r="H310" s="71" t="str">
        <f t="shared" si="1"/>
        <v>'VRUH82981',</v>
      </c>
      <c r="I310" s="70" t="s">
        <v>558</v>
      </c>
      <c r="J310" s="70" t="s">
        <v>559</v>
      </c>
      <c r="K310" s="70">
        <v>1.0</v>
      </c>
      <c r="L310" s="70">
        <v>0.0</v>
      </c>
      <c r="M310" s="70" t="s">
        <v>1191</v>
      </c>
      <c r="N310" s="70" t="s">
        <v>1192</v>
      </c>
    </row>
    <row r="311">
      <c r="A311" s="70">
        <v>4500472.0</v>
      </c>
      <c r="B311" s="70" t="s">
        <v>388</v>
      </c>
      <c r="C311" s="70" t="s">
        <v>390</v>
      </c>
      <c r="D311" s="70">
        <v>1.0</v>
      </c>
      <c r="E311" s="70" t="s">
        <v>72</v>
      </c>
      <c r="F311" s="70" t="s">
        <v>389</v>
      </c>
      <c r="G311" s="70" t="s">
        <v>848</v>
      </c>
      <c r="H311" s="71" t="str">
        <f t="shared" si="1"/>
        <v>'UKHC28807',</v>
      </c>
      <c r="I311" s="70" t="s">
        <v>558</v>
      </c>
      <c r="J311" s="70" t="s">
        <v>559</v>
      </c>
      <c r="K311" s="70">
        <v>1.0</v>
      </c>
      <c r="L311" s="70">
        <v>0.0</v>
      </c>
      <c r="M311" s="70" t="s">
        <v>849</v>
      </c>
      <c r="N311" s="70" t="s">
        <v>850</v>
      </c>
    </row>
    <row r="312">
      <c r="A312" s="70">
        <v>4500472.0</v>
      </c>
      <c r="B312" s="70" t="s">
        <v>354</v>
      </c>
      <c r="C312" s="70" t="s">
        <v>44</v>
      </c>
      <c r="D312" s="70">
        <v>1.0</v>
      </c>
      <c r="E312" s="70" t="s">
        <v>29</v>
      </c>
      <c r="F312" s="70" t="s">
        <v>355</v>
      </c>
      <c r="G312" s="70" t="s">
        <v>1193</v>
      </c>
      <c r="H312" s="71" t="str">
        <f t="shared" si="1"/>
        <v>'JVIJ87927',</v>
      </c>
      <c r="I312" s="70" t="s">
        <v>558</v>
      </c>
      <c r="J312" s="70" t="s">
        <v>559</v>
      </c>
      <c r="K312" s="70">
        <v>1.0</v>
      </c>
      <c r="L312" s="70">
        <v>0.0</v>
      </c>
      <c r="M312" s="70" t="s">
        <v>1194</v>
      </c>
      <c r="N312" s="70" t="s">
        <v>1195</v>
      </c>
    </row>
    <row r="313">
      <c r="A313" s="70">
        <v>4500472.0</v>
      </c>
      <c r="B313" s="70" t="s">
        <v>503</v>
      </c>
      <c r="C313" s="70" t="s">
        <v>114</v>
      </c>
      <c r="D313" s="70">
        <v>1.0</v>
      </c>
      <c r="E313" s="70" t="s">
        <v>33</v>
      </c>
      <c r="F313" s="70" t="s">
        <v>504</v>
      </c>
      <c r="G313" s="70" t="s">
        <v>1196</v>
      </c>
      <c r="H313" s="71" t="str">
        <f t="shared" si="1"/>
        <v>'JSPD44972',</v>
      </c>
      <c r="I313" s="70" t="s">
        <v>558</v>
      </c>
      <c r="J313" s="70" t="s">
        <v>559</v>
      </c>
      <c r="K313" s="70">
        <v>1.0</v>
      </c>
      <c r="L313" s="70">
        <v>0.0</v>
      </c>
      <c r="M313" s="70" t="s">
        <v>1197</v>
      </c>
      <c r="N313" s="70" t="s">
        <v>1198</v>
      </c>
    </row>
    <row r="314">
      <c r="A314" s="70">
        <v>4500472.0</v>
      </c>
      <c r="B314" s="70" t="s">
        <v>286</v>
      </c>
      <c r="C314" s="70" t="s">
        <v>58</v>
      </c>
      <c r="D314" s="70">
        <v>1.0</v>
      </c>
      <c r="E314" s="70" t="s">
        <v>29</v>
      </c>
      <c r="F314" s="70" t="s">
        <v>223</v>
      </c>
      <c r="G314" s="70" t="s">
        <v>1199</v>
      </c>
      <c r="H314" s="71" t="str">
        <f t="shared" si="1"/>
        <v>'WIVH58608',</v>
      </c>
      <c r="I314" s="70" t="s">
        <v>558</v>
      </c>
      <c r="J314" s="70" t="s">
        <v>559</v>
      </c>
      <c r="K314" s="70">
        <v>1.0</v>
      </c>
      <c r="L314" s="70">
        <v>0.0</v>
      </c>
      <c r="M314" s="70" t="s">
        <v>823</v>
      </c>
      <c r="N314" s="70" t="s">
        <v>1200</v>
      </c>
    </row>
    <row r="315">
      <c r="A315" s="70">
        <v>4500472.0</v>
      </c>
      <c r="B315" s="70" t="s">
        <v>151</v>
      </c>
      <c r="C315" s="70" t="s">
        <v>37</v>
      </c>
      <c r="D315" s="70">
        <v>1.0</v>
      </c>
      <c r="E315" s="70" t="s">
        <v>29</v>
      </c>
      <c r="F315" s="70" t="s">
        <v>152</v>
      </c>
      <c r="G315" s="70" t="s">
        <v>1201</v>
      </c>
      <c r="H315" s="71" t="str">
        <f t="shared" si="1"/>
        <v>'HCLA63676',</v>
      </c>
      <c r="I315" s="70" t="s">
        <v>558</v>
      </c>
      <c r="J315" s="70" t="s">
        <v>559</v>
      </c>
      <c r="K315" s="70">
        <v>1.0</v>
      </c>
      <c r="L315" s="70">
        <v>0.0</v>
      </c>
      <c r="M315" s="70" t="s">
        <v>1202</v>
      </c>
      <c r="N315" s="70" t="s">
        <v>1203</v>
      </c>
    </row>
    <row r="316">
      <c r="A316" s="70">
        <v>4500472.0</v>
      </c>
      <c r="B316" s="70" t="s">
        <v>287</v>
      </c>
      <c r="C316" s="70" t="s">
        <v>114</v>
      </c>
      <c r="D316" s="70">
        <v>2.0</v>
      </c>
      <c r="E316" s="70" t="s">
        <v>33</v>
      </c>
      <c r="F316" s="70" t="s">
        <v>288</v>
      </c>
      <c r="G316" s="70" t="s">
        <v>1129</v>
      </c>
      <c r="H316" s="71" t="str">
        <f t="shared" si="1"/>
        <v>'LYCH99905',</v>
      </c>
      <c r="I316" s="70" t="s">
        <v>558</v>
      </c>
      <c r="J316" s="70" t="s">
        <v>559</v>
      </c>
      <c r="K316" s="70">
        <v>2.0</v>
      </c>
      <c r="L316" s="70">
        <v>0.0</v>
      </c>
      <c r="M316" s="70" t="s">
        <v>1130</v>
      </c>
      <c r="N316" s="70" t="s">
        <v>1131</v>
      </c>
    </row>
    <row r="317">
      <c r="A317" s="70">
        <v>4500472.0</v>
      </c>
      <c r="B317" s="70" t="s">
        <v>453</v>
      </c>
      <c r="C317" s="70" t="s">
        <v>47</v>
      </c>
      <c r="D317" s="70">
        <v>1.0</v>
      </c>
      <c r="E317" s="70" t="s">
        <v>20</v>
      </c>
      <c r="F317" s="70" t="s">
        <v>454</v>
      </c>
      <c r="G317" s="70" t="s">
        <v>604</v>
      </c>
      <c r="H317" s="71" t="str">
        <f t="shared" si="1"/>
        <v>'WVOJ53185',</v>
      </c>
      <c r="I317" s="70" t="s">
        <v>558</v>
      </c>
      <c r="J317" s="70" t="s">
        <v>559</v>
      </c>
      <c r="K317" s="70">
        <v>1.0</v>
      </c>
      <c r="L317" s="70">
        <v>0.0</v>
      </c>
      <c r="M317" s="70" t="s">
        <v>605</v>
      </c>
      <c r="N317" s="70" t="s">
        <v>606</v>
      </c>
    </row>
    <row r="318">
      <c r="A318" s="70">
        <v>4500472.0</v>
      </c>
      <c r="B318" s="70" t="s">
        <v>157</v>
      </c>
      <c r="C318" s="70" t="s">
        <v>58</v>
      </c>
      <c r="D318" s="70">
        <v>1.0</v>
      </c>
      <c r="E318" s="70" t="s">
        <v>29</v>
      </c>
      <c r="F318" s="70" t="s">
        <v>158</v>
      </c>
      <c r="G318" s="70" t="s">
        <v>1204</v>
      </c>
      <c r="H318" s="71" t="str">
        <f t="shared" si="1"/>
        <v>'XPLS70262',</v>
      </c>
      <c r="I318" s="70" t="s">
        <v>558</v>
      </c>
      <c r="J318" s="70" t="s">
        <v>559</v>
      </c>
      <c r="K318" s="70">
        <v>1.0</v>
      </c>
      <c r="L318" s="70">
        <v>0.0</v>
      </c>
      <c r="M318" s="70" t="s">
        <v>1185</v>
      </c>
      <c r="N318" s="70" t="s">
        <v>1205</v>
      </c>
    </row>
    <row r="319">
      <c r="A319" s="70">
        <v>4500472.0</v>
      </c>
      <c r="B319" s="70" t="s">
        <v>157</v>
      </c>
      <c r="C319" s="70" t="s">
        <v>60</v>
      </c>
      <c r="D319" s="70">
        <v>1.0</v>
      </c>
      <c r="E319" s="70" t="s">
        <v>29</v>
      </c>
      <c r="F319" s="70" t="s">
        <v>158</v>
      </c>
      <c r="G319" s="70" t="s">
        <v>1204</v>
      </c>
      <c r="H319" s="71" t="str">
        <f t="shared" si="1"/>
        <v>'XPLS70262',</v>
      </c>
      <c r="I319" s="70" t="s">
        <v>558</v>
      </c>
      <c r="J319" s="70" t="s">
        <v>559</v>
      </c>
      <c r="K319" s="70">
        <v>1.0</v>
      </c>
      <c r="L319" s="70">
        <v>0.0</v>
      </c>
      <c r="M319" s="70" t="s">
        <v>1185</v>
      </c>
      <c r="N319" s="70" t="s">
        <v>1205</v>
      </c>
    </row>
    <row r="320">
      <c r="A320" s="70">
        <v>4500472.0</v>
      </c>
      <c r="B320" s="70" t="s">
        <v>157</v>
      </c>
      <c r="C320" s="70" t="s">
        <v>44</v>
      </c>
      <c r="D320" s="70">
        <v>2.0</v>
      </c>
      <c r="E320" s="70" t="s">
        <v>29</v>
      </c>
      <c r="F320" s="70" t="s">
        <v>158</v>
      </c>
      <c r="G320" s="70" t="s">
        <v>1204</v>
      </c>
      <c r="H320" s="71" t="str">
        <f t="shared" si="1"/>
        <v>'XPLS70262',</v>
      </c>
      <c r="I320" s="70" t="s">
        <v>558</v>
      </c>
      <c r="J320" s="70" t="s">
        <v>559</v>
      </c>
      <c r="K320" s="70">
        <v>2.0</v>
      </c>
      <c r="L320" s="70">
        <v>0.0</v>
      </c>
      <c r="M320" s="70" t="s">
        <v>1185</v>
      </c>
      <c r="N320" s="70" t="s">
        <v>1205</v>
      </c>
    </row>
    <row r="321">
      <c r="A321" s="70">
        <v>4500472.0</v>
      </c>
      <c r="B321" s="70" t="s">
        <v>77</v>
      </c>
      <c r="C321" s="70" t="s">
        <v>58</v>
      </c>
      <c r="D321" s="70">
        <v>1.0</v>
      </c>
      <c r="E321" s="70" t="s">
        <v>29</v>
      </c>
      <c r="F321" s="70" t="s">
        <v>78</v>
      </c>
      <c r="G321" s="70" t="s">
        <v>667</v>
      </c>
      <c r="H321" s="71" t="str">
        <f t="shared" si="1"/>
        <v>'QXYD00942',</v>
      </c>
      <c r="I321" s="70" t="s">
        <v>558</v>
      </c>
      <c r="J321" s="70" t="s">
        <v>559</v>
      </c>
      <c r="K321" s="70">
        <v>1.0</v>
      </c>
      <c r="L321" s="70">
        <v>0.0</v>
      </c>
      <c r="M321" s="70" t="s">
        <v>668</v>
      </c>
      <c r="N321" s="70" t="s">
        <v>669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