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/>
  <calcPr/>
  <pivotCaches>
    <pivotCache cacheId="0" r:id="rId7"/>
  </pivotCaches>
  <extLst>
    <ext uri="GoogleSheetsCustomDataVersion2">
      <go:sheetsCustomData xmlns:go="http://customooxmlschemas.google.com/" r:id="rId8" roundtripDataChecksum="XsLwtVEgpojwMf8HcymTggR56kZaCJPS7WdaclHg4Bc="/>
    </ext>
  </extLst>
</workbook>
</file>

<file path=xl/sharedStrings.xml><?xml version="1.0" encoding="utf-8"?>
<sst xmlns="http://schemas.openxmlformats.org/spreadsheetml/2006/main" count="1774" uniqueCount="559">
  <si>
    <t>LOTE 902 - (Março'26) - BRMG01 - Especialista</t>
  </si>
  <si>
    <t>QUANTIDADE</t>
  </si>
  <si>
    <t>VALOR REF.</t>
  </si>
  <si>
    <t>-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</si>
  <si>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</si>
  <si>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</si>
  <si>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</si>
  <si>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</si>
  <si>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</si>
  <si>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</si>
  <si>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</si>
  <si>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</si>
  <si>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</si>
  <si>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</si>
  <si>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</si>
  <si>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</si>
  <si>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Especialista</t>
  </si>
  <si>
    <t>HKYT27816</t>
  </si>
  <si>
    <t>A</t>
  </si>
  <si>
    <t>Boneca Reborn Lui Antonio Juan Com Acessórios E Tecido</t>
  </si>
  <si>
    <t>T &amp; B</t>
  </si>
  <si>
    <t>Brinquedos e Hobbies</t>
  </si>
  <si>
    <t>Bonecos e Bonecas</t>
  </si>
  <si>
    <t>PZTT47298</t>
  </si>
  <si>
    <t>Kit Patins 4 Rodas Princesas 36/39 Rosa Di0006 Bbr Toys Rosa Princesas</t>
  </si>
  <si>
    <t>Mini Veículos e Bicicletas</t>
  </si>
  <si>
    <t>YSYP47128</t>
  </si>
  <si>
    <t>Boneca Hello Kitty Com Som</t>
  </si>
  <si>
    <t>Brinquedos de Faz de Conta</t>
  </si>
  <si>
    <t>YTRQ85346</t>
  </si>
  <si>
    <t>Pelúcia Harry Potter 33cm - Dobby Multicolorido</t>
  </si>
  <si>
    <t>Pelúcias</t>
  </si>
  <si>
    <t>VIMA95373</t>
  </si>
  <si>
    <t>Jogo Combine Logo Grow</t>
  </si>
  <si>
    <t>Jogos de Tabuleiro e Cartas</t>
  </si>
  <si>
    <t>ONME14886</t>
  </si>
  <si>
    <t>Origins Primeiros Construtores Jogo De Tabuleiro Galápagos</t>
  </si>
  <si>
    <t>DNGW67484</t>
  </si>
  <si>
    <t>Quebra Cabeças Gabby's Dollhouse Em Madeira 48 Peças Grow</t>
  </si>
  <si>
    <t>PMIC59004</t>
  </si>
  <si>
    <t>Jogo De Cartas Infantil Super Trunfo Dinossauros 2 Grow</t>
  </si>
  <si>
    <t>LRPU99334</t>
  </si>
  <si>
    <t>Boneca Realista Panda - Bbr Toys - R3477</t>
  </si>
  <si>
    <t>UUKH91687</t>
  </si>
  <si>
    <t>Caderno Colorir  Caneta D Agua,dinossauro, Melissa &amp; Doug</t>
  </si>
  <si>
    <t>Artes e Atividades</t>
  </si>
  <si>
    <t>PIFY98260</t>
  </si>
  <si>
    <t>Jogo Infantil Formigas Nas Calças - Hasbro</t>
  </si>
  <si>
    <t>LKJR85564</t>
  </si>
  <si>
    <t>Pelúcia Harry Potter 33cm - Voldemort Colorido</t>
  </si>
  <si>
    <t>FSPE86603</t>
  </si>
  <si>
    <t>Carrinho De Controle Remoto High Speed Homem Aranha Candide</t>
  </si>
  <si>
    <t>QJZS90278</t>
  </si>
  <si>
    <t>Caderno Para Colorir Com Caneta D Agua,melissa &amp; Doug,sunny</t>
  </si>
  <si>
    <t>EZZP67082</t>
  </si>
  <si>
    <t>Jogo Dominó Gabby's Dollhouse +4 Anos Grow</t>
  </si>
  <si>
    <t>UPUH86089</t>
  </si>
  <si>
    <t>Mini Pelúcia Fuggler Baby Fugg 9cm - Greedy Grinner Colorido</t>
  </si>
  <si>
    <t>YDAV28853</t>
  </si>
  <si>
    <t>Fun - Crazy Chic - Cabelos Com Estilo</t>
  </si>
  <si>
    <t>IYST03959</t>
  </si>
  <si>
    <t>Figura Sw Bl Diretor Orson Krennic</t>
  </si>
  <si>
    <t>EVTH08488</t>
  </si>
  <si>
    <t>Veículo E Controle Remoto 90002 Batman Smart Driver Candide Preto Batman</t>
  </si>
  <si>
    <t>Veículos de Brinquedo</t>
  </si>
  <si>
    <t>HIAI32259</t>
  </si>
  <si>
    <t>Puzzle 1000 Peças Recanto Dos Cisnes Grow</t>
  </si>
  <si>
    <t>JMIE15012</t>
  </si>
  <si>
    <t>Figura De Ação Rainha Charlotte Bridgerton Líder Brinquedos</t>
  </si>
  <si>
    <t>XPUE85092</t>
  </si>
  <si>
    <t>Pelúcia Fuggler Hairy Fuggs 23cm - Sasquoosh Multicolorido</t>
  </si>
  <si>
    <t>MSCE32727</t>
  </si>
  <si>
    <t>Jogo Clube Grow</t>
  </si>
  <si>
    <t>SAFR65500</t>
  </si>
  <si>
    <t>Quebra-cabeça Superman Grow</t>
  </si>
  <si>
    <t>DSFG94023</t>
  </si>
  <si>
    <t>Jogo De Tabuleiro Gira E Encaixe Stich Colorido 4+ Grow</t>
  </si>
  <si>
    <t>GIVX71566</t>
  </si>
  <si>
    <t>Toyster - Fazendo Arte: Kit De Roupinhas - Coré</t>
  </si>
  <si>
    <t>OHLN70669</t>
  </si>
  <si>
    <t>Scooby-doo! Figura Colecionavel Bombeiro</t>
  </si>
  <si>
    <t>PNTJ96049</t>
  </si>
  <si>
    <t>Boneco Funko Bitty Pop! Deluxe Disney Stitch Na Praia Candide</t>
  </si>
  <si>
    <t>ZRVN72948</t>
  </si>
  <si>
    <t>Toyster - Fazendo Arte: Livro Dos Bichinhos De Feltro - Coré</t>
  </si>
  <si>
    <t>YCZU86058</t>
  </si>
  <si>
    <t>Casa De Cocomelon Pop N'play House Playset Candide</t>
  </si>
  <si>
    <t>VUGY68601</t>
  </si>
  <si>
    <t>Veículo Outbreak Com Controle Remoto 7 Funções Hot Wheels</t>
  </si>
  <si>
    <t>EPFI31909</t>
  </si>
  <si>
    <t>Jogo De Tabuleiro Ilha Dos Dinossauros Grow</t>
  </si>
  <si>
    <t>QWRL71424</t>
  </si>
  <si>
    <t>Quebra-cabeça Melissa &amp; Doug Infantil 7 Peças Madeira Sunny</t>
  </si>
  <si>
    <t>MFAD09451</t>
  </si>
  <si>
    <t>Jogo Lince Tátil Cpb E Looney Tunes Grow</t>
  </si>
  <si>
    <t>GFQI69165</t>
  </si>
  <si>
    <t>Naruto Shippuden: Kakuzu, Playmobil, Sunny</t>
  </si>
  <si>
    <t>WXZJ01648</t>
  </si>
  <si>
    <t>Massinhas Play Doh Mini Kit Veterinário Cachorrinho Hasbro Marrom</t>
  </si>
  <si>
    <t>GTFY32082</t>
  </si>
  <si>
    <t>Puzzle 500 Peças Panorama Harry Potter Brilha No Escuro Grow</t>
  </si>
  <si>
    <t>DKXD33395</t>
  </si>
  <si>
    <t>Jogo Quebra-cabeça 350 Peças Panorama Harry Potter Grow</t>
  </si>
  <si>
    <t>WTHW55584</t>
  </si>
  <si>
    <t>Quebra Cabeça Psg Lionel Messi 200 Peças Mimo Toys</t>
  </si>
  <si>
    <t>HNQP86619</t>
  </si>
  <si>
    <t>Carrinho Controle Remoto Garagem S.a. Demolition Laranja Candide A Pilhas</t>
  </si>
  <si>
    <t>ZTHJ48181</t>
  </si>
  <si>
    <t>Jogo De Tabuleiro A5640 Connect 4 Grid Hasbro</t>
  </si>
  <si>
    <t>MVDX99368</t>
  </si>
  <si>
    <t>Kit Miniaturas Make It Mini Dinosaurs Jurassic World Mga's Miniverse</t>
  </si>
  <si>
    <t>OPGH76194</t>
  </si>
  <si>
    <t>Grab And Go Trouble</t>
  </si>
  <si>
    <t>UMSK32801</t>
  </si>
  <si>
    <t>Grow Quebra Cabeça Puzzle</t>
  </si>
  <si>
    <t>LHDC72320</t>
  </si>
  <si>
    <t>Brinquedo Angel Boneco De Feltro Rosa Coré</t>
  </si>
  <si>
    <t>VFAL84869</t>
  </si>
  <si>
    <t>Mini Pelúcia Fuggler Baby Fugg 9cm - Mr Needles Colorido</t>
  </si>
  <si>
    <t>GADJ33136</t>
  </si>
  <si>
    <t>Jogo Educativo Aprendendo As Vogais 04387 - Grow</t>
  </si>
  <si>
    <t>KVVV47832</t>
  </si>
  <si>
    <t>Kit Veículos Die Cast 5 Mini Carrinhos Sortidos Candide Multicolor</t>
  </si>
  <si>
    <t>RBAT15887</t>
  </si>
  <si>
    <t>Galápagos,gamegenic:24-pocket Sideloading Pages 10pcs(preto)</t>
  </si>
  <si>
    <t>ZNFP86965</t>
  </si>
  <si>
    <t>Caminhão Acqua Brinquedos Estrela Brinquedo Plástico Azul Crianças</t>
  </si>
  <si>
    <t>PEUJ15303</t>
  </si>
  <si>
    <t>Fandom Box  Harry Potter | Líder Brinquedos</t>
  </si>
  <si>
    <t>XIZW86247</t>
  </si>
  <si>
    <t>Lousa Mágica Infantil 1973a Patrulha Canina Chase Candide</t>
  </si>
  <si>
    <t>Outros</t>
  </si>
  <si>
    <t>MUHP56607</t>
  </si>
  <si>
    <t>Figuras De Ação Mattel Minecraft, 2 Unidades</t>
  </si>
  <si>
    <t>PYEQ31538</t>
  </si>
  <si>
    <t>Quebra-cabeça 30 Peças Cachorros Fofinhos - Grow</t>
  </si>
  <si>
    <t>ZMZA47775</t>
  </si>
  <si>
    <t>Mini Brands, Brinquedo Retro</t>
  </si>
  <si>
    <t>MTVV02015</t>
  </si>
  <si>
    <t>Boneco Infantil Dinozoom Com Rodinhas Elka - 1174</t>
  </si>
  <si>
    <t>LQQM85749</t>
  </si>
  <si>
    <t>Chaveiro De Pelúcia Fuggler Key Rings 13cm - Verde Azul-turquesa</t>
  </si>
  <si>
    <t>MXJU96123</t>
  </si>
  <si>
    <t>Kit Judy Parque De Diversões 0423 Samba Toys Multicor</t>
  </si>
  <si>
    <t>NFZG45340</t>
  </si>
  <si>
    <t>Saxofone Infantil Da Patrulha Canina</t>
  </si>
  <si>
    <t>Instrumentos Musicais</t>
  </si>
  <si>
    <t>PSKW86155</t>
  </si>
  <si>
    <t>Pião Batalha Infinity Nado Plastic Séries Vermelho Candide</t>
  </si>
  <si>
    <t>HIKE15255</t>
  </si>
  <si>
    <t>Fandom Box Harry Potter  Ron Weasley</t>
  </si>
  <si>
    <t>KJAD69165</t>
  </si>
  <si>
    <t>Boneca De Vinil Fandom Box Turma Da Mônica Baby Magali Lider</t>
  </si>
  <si>
    <t>ZDPH21478</t>
  </si>
  <si>
    <t>Nerf Loadout Shadowspeed Recon Lançador</t>
  </si>
  <si>
    <t>Lançadores de Brinquedo</t>
  </si>
  <si>
    <t>QSJV33158</t>
  </si>
  <si>
    <t>Jogo De Tabuleiro Reino Dos Unicórnios 04275 - Grow</t>
  </si>
  <si>
    <t>DTXF33557</t>
  </si>
  <si>
    <t>Jogo Cruza-letras Grow</t>
  </si>
  <si>
    <t>KLJJ09970</t>
  </si>
  <si>
    <t>Jogo Advinha Quem ? Grab &amp; Go - Hasbro F8257</t>
  </si>
  <si>
    <t>ZJAG65062</t>
  </si>
  <si>
    <t>Galinha Pintadinha - Livro De Banho - Toyster Brinquedos Cor Azul-turquesa Bda</t>
  </si>
  <si>
    <t>Brinquedos para Bebês</t>
  </si>
  <si>
    <t>KJGA05348</t>
  </si>
  <si>
    <t>Boneco Funko Pop! Naruto Shippuden - Kakuzu (earth Grudge)</t>
  </si>
  <si>
    <t>OGBX59460</t>
  </si>
  <si>
    <t>Boneco Funko Pop! Simpsons - Mr Sparkle</t>
  </si>
  <si>
    <t>SSYH39019</t>
  </si>
  <si>
    <t>Jogo Grab And Go Cluedo Diversão Portátil F8251 Hasbro</t>
  </si>
  <si>
    <t>MKVH67200</t>
  </si>
  <si>
    <t>Jogo Pescaria Dinossauros Grow 4821 Português Edição Limitada</t>
  </si>
  <si>
    <t>FFEC99766</t>
  </si>
  <si>
    <t>Carrinho Esportivo Colisão - Bbr Toys - R3530 Carro Esportivo Azul</t>
  </si>
  <si>
    <t>SFQB69183</t>
  </si>
  <si>
    <t>Gravidade Zero R/c 7func Bat Rec Usb</t>
  </si>
  <si>
    <t>NBXJ16009</t>
  </si>
  <si>
    <t>Figura De Ação Fandom Box Turma Da Mônica Baby Milena Lider</t>
  </si>
  <si>
    <t>XOCS32510</t>
  </si>
  <si>
    <t>Jogo De Super Memória Figuras Infantis Grow</t>
  </si>
  <si>
    <t>WBDR30571</t>
  </si>
  <si>
    <t>Minhas Primeiras Formas - Jogo Educativo - Toyster</t>
  </si>
  <si>
    <t>UITQ97977</t>
  </si>
  <si>
    <t>Brinquedo Eletrônico Robô Alive Zuru Candide Rampaging Raptor Vermelho</t>
  </si>
  <si>
    <t>Brinquedos Eletrônicos</t>
  </si>
  <si>
    <t>DNLA99830</t>
  </si>
  <si>
    <t>Boneca Realista R3478 Baby Star Com Acessórios Bbr Toys</t>
  </si>
  <si>
    <t>DYNA97833</t>
  </si>
  <si>
    <t>Playset Hamburguer, Melissa &amp; Doug, Sunny</t>
  </si>
  <si>
    <t>IBMD59384</t>
  </si>
  <si>
    <t>Jogo De Cartas Da Grow Super Trunfo Animais Selvagens Grow</t>
  </si>
  <si>
    <t>SOWV33094</t>
  </si>
  <si>
    <t>Jogo De Tabuleiro Master Grow 03572</t>
  </si>
  <si>
    <t>YXIG85823</t>
  </si>
  <si>
    <t>Mini Pelúcia Fuggler Baby Fugg 9cm - Sir Belch Rosa</t>
  </si>
  <si>
    <t>LPDY14864</t>
  </si>
  <si>
    <t>Figura Lara Irmão Do Jorel Fandom Box Boneco 10 Cm Em Vinil</t>
  </si>
  <si>
    <t>UGQX51946</t>
  </si>
  <si>
    <t>Creative Chefs - Kit De Biscoitos Colorido</t>
  </si>
  <si>
    <t>YVHL00919</t>
  </si>
  <si>
    <t>Quebra-cabeça Mimo Neymar</t>
  </si>
  <si>
    <t>OBEK33041</t>
  </si>
  <si>
    <t>Jogo De Cartas Super Trunfo Pixar 03959 - Grow</t>
  </si>
  <si>
    <t>WBDR93636</t>
  </si>
  <si>
    <t>Jogo De Cartas Histórias Recreativas Orange Storie Galápagos</t>
  </si>
  <si>
    <t>MFAD86186</t>
  </si>
  <si>
    <t>GDEJ87511</t>
  </si>
  <si>
    <t>Kit De Acampamento Pj Masks Com Fogareiro Infantil Candide Multicolor</t>
  </si>
  <si>
    <t>QRSG84721</t>
  </si>
  <si>
    <t>Veiculo Besouro Vermelho 3 Funções Candide</t>
  </si>
  <si>
    <t>FSPE72768</t>
  </si>
  <si>
    <t>Set De Colorir - Dinossauros, Melissa &amp; Doug, Sunny</t>
  </si>
  <si>
    <t>FKXI86129</t>
  </si>
  <si>
    <t>Mini Pelúcia Fuggler Baby Fugg 9cm - Hedge Grog Multicolorido</t>
  </si>
  <si>
    <t>PESY01757</t>
  </si>
  <si>
    <t>Jogo Cada Coisa Na Sua Hora Grow</t>
  </si>
  <si>
    <t>WBUB32510</t>
  </si>
  <si>
    <t>Super Trunfo Cidades Do Mundo 03714 - Grow</t>
  </si>
  <si>
    <t>KKQW97711</t>
  </si>
  <si>
    <t>Fogareiro Pj Masks</t>
  </si>
  <si>
    <t>HOOO63533</t>
  </si>
  <si>
    <t>Toyster - Jogo De Ação Palavra Certa</t>
  </si>
  <si>
    <t>TVZP09887</t>
  </si>
  <si>
    <t>Jogo De Tabuleiro Infantil Pulgas Malucas F3100 - Hasbro</t>
  </si>
  <si>
    <t>TSPI32919</t>
  </si>
  <si>
    <t>Puzzle 26 Peças Alfabeto Do A Ao Z - Grow</t>
  </si>
  <si>
    <t>SFQV32855</t>
  </si>
  <si>
    <t>Super Trunfo Mitologia Grega - Grow</t>
  </si>
  <si>
    <t>JUET72438</t>
  </si>
  <si>
    <t>Boneca Rosinha Turma Da Mônica Vinil 18cm Lider Brinquedos</t>
  </si>
  <si>
    <t>FEQM57284</t>
  </si>
  <si>
    <t>Quebra Cabeças P30 Fazendinha Grow</t>
  </si>
  <si>
    <t>NGMH90561</t>
  </si>
  <si>
    <t>Caderno Para Colorir Com Caneta, Cachorro, Melissa &amp; Doug</t>
  </si>
  <si>
    <t>JJLX41039</t>
  </si>
  <si>
    <t>Quebra-cabeça 3000 Peças A Princesa Grow</t>
  </si>
  <si>
    <t>LJIH32413</t>
  </si>
  <si>
    <t>Jogo De Tabuleiro Gwt101 Great Western Trail Galápagos</t>
  </si>
  <si>
    <t>DDJW84231</t>
  </si>
  <si>
    <t>Galápagos,arkham Horror:limiar Da Terra(expansão De Campanha</t>
  </si>
  <si>
    <t>ABPC15319</t>
  </si>
  <si>
    <t>Fandom Box Harry Potter - Voldemort</t>
  </si>
  <si>
    <t>GRZE60225</t>
  </si>
  <si>
    <t>Jogo Troca O Troco Grow Português</t>
  </si>
  <si>
    <t>IUDM10042</t>
  </si>
  <si>
    <t>Toyster - Jogo Da Memória Young Jedi Adventures</t>
  </si>
  <si>
    <t>IJSZ32961</t>
  </si>
  <si>
    <t>Jogo Enigma De Hogwarts Harry Potter Grow</t>
  </si>
  <si>
    <t>LJIH91057</t>
  </si>
  <si>
    <t>Cubo Entrelaçado - Elka</t>
  </si>
  <si>
    <t>BHSV85720</t>
  </si>
  <si>
    <t>Pelúcia Fuggler Laboratory Misfits 23cm - Rabid Rabbit Colorido</t>
  </si>
  <si>
    <t>LEJZ85333</t>
  </si>
  <si>
    <t>Lousa Mágica Infantil Eletrônica 1973vm Marshall Candide</t>
  </si>
  <si>
    <t>AMOC28017</t>
  </si>
  <si>
    <t>Pelúcia Da Popó - Pequena - Yes Toys Colorido</t>
  </si>
  <si>
    <t>LFBU58237</t>
  </si>
  <si>
    <t>Puzzle Grow Mandala 600 Peças</t>
  </si>
  <si>
    <t>QRSY00683</t>
  </si>
  <si>
    <t>Jogo De Mesa Abluxxen Jogo De Cartas Galapagos Amg002 Segunda Edição Galápagos Jogos Amg002</t>
  </si>
  <si>
    <t>MYBP86707</t>
  </si>
  <si>
    <t>Mini Pelúcia Fuggler Baby Fugg 9cm - Sasquoosh Azul-claro</t>
  </si>
  <si>
    <t>NQYA98583</t>
  </si>
  <si>
    <t>Almofada De Pelúcia Gatinho Dorminhoco R3570 Bbr Toys</t>
  </si>
  <si>
    <t>QZFH10298</t>
  </si>
  <si>
    <t>Toyster - Livro Brinquedo João E O Pé De Feijão</t>
  </si>
  <si>
    <t>QBKE68330</t>
  </si>
  <si>
    <t>Figura De Ação My Hero Academy - All Might Líder Brinquedos</t>
  </si>
  <si>
    <t>UGQX68471</t>
  </si>
  <si>
    <t>Piscina De Bolinhas Stitch  Líder Brinquedos Azul</t>
  </si>
  <si>
    <t>Piscinas de Bolas e Infláveis</t>
  </si>
  <si>
    <t>OQJG93490</t>
  </si>
  <si>
    <t>Max Premium, Blocos Para Montar, Garden 151 Garden</t>
  </si>
  <si>
    <t>Brinquedos de Montar</t>
  </si>
  <si>
    <t>YMHO89863</t>
  </si>
  <si>
    <t>Jogo F3102 De Equilíbrio Segura Feijão 3+ Hasbro</t>
  </si>
  <si>
    <t>ZMNF87326</t>
  </si>
  <si>
    <t>Caminhão Bombeiro Brinquedo Educativo Blocos Brinquedos Estrela Vermelho</t>
  </si>
  <si>
    <t>QFZS87229</t>
  </si>
  <si>
    <t>Triciclo Europa Vermelho E Azul Bandeirante</t>
  </si>
  <si>
    <t>BCQP10656</t>
  </si>
  <si>
    <t>Jogo De Tabuleiro Escadas E Escorregas A4756 Hasbro Gaming</t>
  </si>
  <si>
    <t>OABP15728</t>
  </si>
  <si>
    <t>Galápagos,cantaloop:livro 2-um Plano De Arrasar (o Sistema)</t>
  </si>
  <si>
    <t>MAJT58011</t>
  </si>
  <si>
    <t>Quebra-cabeça Grow Quebra Cabeças Quebra Cabeças Adultos 4570 De 1008 Peças</t>
  </si>
  <si>
    <t>MIXG79715</t>
  </si>
  <si>
    <t>Câmara Transformação Meu Malvado Favorito 4 Mega Minions</t>
  </si>
  <si>
    <t>SGKM28103</t>
  </si>
  <si>
    <t>Pelucia Galinha Pintadinha Media Yestoys Cor Azul</t>
  </si>
  <si>
    <t>ODUV47515</t>
  </si>
  <si>
    <t>Boneca Baby Alive Guloseimas Magicas Harper Hasbro</t>
  </si>
  <si>
    <t>LEJZ72214</t>
  </si>
  <si>
    <t>Kit Brinquedo Safari De Resgate Melissa &amp; Doug Madeira Sunny</t>
  </si>
  <si>
    <t>NNRO97473</t>
  </si>
  <si>
    <t>Yummiland Lip Gloss Doll-boba (britney Boba)</t>
  </si>
  <si>
    <t>RCFK99399</t>
  </si>
  <si>
    <t>Kit De Beleza Maleta Com Miçangas R3512 +3 Anos Bbr Toys</t>
  </si>
  <si>
    <t>OOWC97571</t>
  </si>
  <si>
    <t>Grossmos Flying Style 3 (orange)</t>
  </si>
  <si>
    <t>TVNL68416</t>
  </si>
  <si>
    <t>Lancador Xshot Skins Dread C/12 Dardos</t>
  </si>
  <si>
    <t>HKYT02268</t>
  </si>
  <si>
    <t>Brinquedo Infantil Puzzle Dino Elka</t>
  </si>
  <si>
    <t>HBNA71993</t>
  </si>
  <si>
    <t>Kit Atividades Carimbo E Caderno Tigre Melissa &amp; Doug Sunny</t>
  </si>
  <si>
    <t>JJLX94761</t>
  </si>
  <si>
    <t>Kit Torta Brinquedo Mgas Miniverse 488818 Com 23 Peças Plástico</t>
  </si>
  <si>
    <t>RLJB32727</t>
  </si>
  <si>
    <t>Jogo Aventura Canina Grow</t>
  </si>
  <si>
    <t>WAUJ94682</t>
  </si>
  <si>
    <t>Jogo Bond Bico Grow</t>
  </si>
  <si>
    <t>PDOM78418</t>
  </si>
  <si>
    <t>Speedo Swim Safe Laranja Néon</t>
  </si>
  <si>
    <t>Brinquedos de Praia e Piscina</t>
  </si>
  <si>
    <t>XXRX58445</t>
  </si>
  <si>
    <t>Quebra-cabeça Puzzle Aula De Poções 60 Peças Multicor Grow</t>
  </si>
  <si>
    <t>GLVG57705</t>
  </si>
  <si>
    <t>Jogo Super Trunfo Gatos Grow</t>
  </si>
  <si>
    <t>EVTH85160</t>
  </si>
  <si>
    <t>Mini Pelúcia Fuggler Baby Fugg 9cm - Reek-o</t>
  </si>
  <si>
    <t>FUNL19209</t>
  </si>
  <si>
    <t>Kit Com 3 Bonecos De Banho Bola Esguicho Bolofofos Pipi Pow Sophie 3160 Vinil Lider Brinquedos Colorido</t>
  </si>
  <si>
    <t>Bebês</t>
  </si>
  <si>
    <t>MVIV34049</t>
  </si>
  <si>
    <t>Jogo Educativo De Montar Soletrando 1690 Grow</t>
  </si>
  <si>
    <t>PHKW28766</t>
  </si>
  <si>
    <t>Fun Divirta-se - Disney Pelúcia Pooh Big Feet 45cm Amarelo</t>
  </si>
  <si>
    <t>GIOK83285</t>
  </si>
  <si>
    <t>Jogo De Cartas Histórias Intrépidas Adventure Stories +8 Anos Galápagos</t>
  </si>
  <si>
    <t>VLKF90722</t>
  </si>
  <si>
    <t>Brinquedo Infantil Caixa De Brincadeiras - Elka 1135</t>
  </si>
  <si>
    <t>IDZE32789</t>
  </si>
  <si>
    <t>Puzzle Quebra-cabeça 1000 Peças Harry Potter 03617 - Grow</t>
  </si>
  <si>
    <t>GDLB14612</t>
  </si>
  <si>
    <t>Fandom Box Rick And Morty Boneco 10 Cm Colecionável - Líder</t>
  </si>
  <si>
    <t>QXNK15181</t>
  </si>
  <si>
    <t>Fandom Box  Hello Kitty (sanrio)</t>
  </si>
  <si>
    <t>VBLJ85141</t>
  </si>
  <si>
    <t>Chaveiro De Pelúcia Fuggler Key Rings 13cm - Colorido</t>
  </si>
  <si>
    <t>QMEA58665</t>
  </si>
  <si>
    <t>Bicicleta De Equilíbrio 4 Rodas Azul - Buba</t>
  </si>
  <si>
    <t>Andadores e Mini Veículos</t>
  </si>
  <si>
    <t>KPQQ84310</t>
  </si>
  <si>
    <t>Galápagos, Chaves: Confusões Na Vila, 2-5 Jogadores, 30 Min</t>
  </si>
  <si>
    <t>ULZR72438</t>
  </si>
  <si>
    <t>Fantoches Amigos Do Zoologico, Melissa &amp; Doug</t>
  </si>
  <si>
    <t>SBVQ67216</t>
  </si>
  <si>
    <t>Jogo Memomímica Divertidamente Grow</t>
  </si>
  <si>
    <t>UOGH73303</t>
  </si>
  <si>
    <t>Pack Carimbo E Caderno - Dinossauro, Melissa &amp; Doug, Sunny</t>
  </si>
  <si>
    <t>ODUV65004</t>
  </si>
  <si>
    <t>Jogo Ludo Gabby's Dollhouse Grow</t>
  </si>
  <si>
    <t>VEJI63719</t>
  </si>
  <si>
    <t>Aquacolor: Bichinhos - Kit De Pintura Com Água</t>
  </si>
  <si>
    <t>GHCJ08490</t>
  </si>
  <si>
    <t>Boneco Funko Pop! Super Marvel Capitão América Admirável Mundo Novo - Hulk Vermelho #1366</t>
  </si>
  <si>
    <t>IRRJ29111</t>
  </si>
  <si>
    <t>Pelúcia Pixar Alien Toy Story 30cm Disney F00438 - Fun</t>
  </si>
  <si>
    <t>DSNL60239</t>
  </si>
  <si>
    <t>Carrinho Controle Remoto Stitch Smart Driver Azul/roxo Stitch</t>
  </si>
  <si>
    <t>ZRSF57189</t>
  </si>
  <si>
    <t>Quebra Cabeças Pprog Dinossauros Céu, Terra E Mar Grow</t>
  </si>
  <si>
    <t>PLEO02711</t>
  </si>
  <si>
    <t>Trator Escavadeira Infantil Com Pedal Bandeirante Amarelo</t>
  </si>
  <si>
    <t>VDRC15479</t>
  </si>
  <si>
    <t>Fandom Box Annabelle</t>
  </si>
  <si>
    <t>GFQI85615</t>
  </si>
  <si>
    <t>Mini Pelúcia Fuggler Baby Fugg 9cm - Rabid Rabbit Colorido</t>
  </si>
  <si>
    <t>TSHC96576</t>
  </si>
  <si>
    <t>Toyster - Jogo Arriscado - Game Office</t>
  </si>
  <si>
    <t>QYSR15238</t>
  </si>
  <si>
    <t>Arkham Horror:os Devoradores De Sonhos(expansão De Campanha)</t>
  </si>
  <si>
    <t>NCYY32523</t>
  </si>
  <si>
    <t>Puzzle De Cor Em Cor Grow</t>
  </si>
  <si>
    <t>PZGD99573</t>
  </si>
  <si>
    <t>Brinquedo Eletrônico Robô Alive Zuru Candide Rampaging Raptor Cinza-escuro</t>
  </si>
  <si>
    <t>PDCL72472</t>
  </si>
  <si>
    <t>Playset Estacionamento Madeira 2 Carrinhos Sunny Brinquedos</t>
  </si>
  <si>
    <t>OZLI32817</t>
  </si>
  <si>
    <t>Puzzle Progressivo Princesas Grow</t>
  </si>
  <si>
    <t>NGLO33672</t>
  </si>
  <si>
    <t>Trunfo Predadores Aquáticos - Grow</t>
  </si>
  <si>
    <t>WLJX14599</t>
  </si>
  <si>
    <t>Fandom Box  Coringa - Líder Brinquedos</t>
  </si>
  <si>
    <t>MJYJ32829</t>
  </si>
  <si>
    <t>Jogo Quebra-cabeça 150 Peças Princesas Grow</t>
  </si>
  <si>
    <t>DREG86516</t>
  </si>
  <si>
    <t>JSPD72308</t>
  </si>
  <si>
    <t>Pack Criacao - Colar De Flores, Melissa &amp; Doug, Sunny</t>
  </si>
  <si>
    <t>JMAH51709</t>
  </si>
  <si>
    <t>Play Doh, Conjunto De Massa Moldável Da Barbie, Rosas E Anéis Rosa</t>
  </si>
  <si>
    <t>SEXQ92718</t>
  </si>
  <si>
    <t>Refil Magic Mixies Para Lâmpada Mágica 2462 Candide</t>
  </si>
  <si>
    <t>FTEE91159</t>
  </si>
  <si>
    <t>Brinquedo Infantil Educativo Zuquinha Bolinhas Escorregam Elka</t>
  </si>
  <si>
    <t>DWPG38892</t>
  </si>
  <si>
    <t>Figura De Ação Ataque Explosivo Do Ghast Minecraft O Filme Mattel</t>
  </si>
  <si>
    <t>COUF99824</t>
  </si>
  <si>
    <t>Boneca Realista Loira C/ Vestido Rosa - Bbr Toys - R3480</t>
  </si>
  <si>
    <t>BHJK92610</t>
  </si>
  <si>
    <t>L.o.l. Surprise Tweens Costume Surprise - Ali Dance</t>
  </si>
  <si>
    <t>HQNA96943</t>
  </si>
  <si>
    <t>Veiculo Champion Racer Sonic - Rc3func - Pilhas</t>
  </si>
  <si>
    <t>QWRL98304</t>
  </si>
  <si>
    <t>Figura De Ação Pets Alive Booty Shakin Pups Buldog Candide</t>
  </si>
  <si>
    <t>UCUH05629</t>
  </si>
  <si>
    <t>Kit Chef Infantil Nachos Miniverse Plástico 22 Peças Mga</t>
  </si>
  <si>
    <t>NEFY71226</t>
  </si>
  <si>
    <t>Scooby-doo! Figura Colecionavel  Vampiro</t>
  </si>
  <si>
    <t>OETU73860</t>
  </si>
  <si>
    <t>Playset Festa Da Pizza, Melissa &amp; Doug</t>
  </si>
  <si>
    <t>MQEW33170</t>
  </si>
  <si>
    <t>Jogo Quebra-cabeça Gatinhos Fofinhos Com 60 Peças Grow</t>
  </si>
  <si>
    <t>CZSA86931</t>
  </si>
  <si>
    <t>Capacete Surpresa Metal Machines Speedhero 20peças, Vermelho Speed Hero Multicolorido</t>
  </si>
  <si>
    <t>SSYH97977</t>
  </si>
  <si>
    <t>Grossmos Flying Style 2 (green)</t>
  </si>
  <si>
    <t>ETKP04710</t>
  </si>
  <si>
    <t>Quebra-cabeça Mundo Fofinho 100 Peças Metalizado - Jak</t>
  </si>
  <si>
    <t>WTKL58318</t>
  </si>
  <si>
    <t>Jogo Imagem &amp; Ação Júnior Lousa Mágica Grow</t>
  </si>
  <si>
    <t>EDVM61175</t>
  </si>
  <si>
    <t>Monster Truck Candide Metal Machines Jawesome Com Lancha Dardo Colorido</t>
  </si>
  <si>
    <t>DVMJ93636</t>
  </si>
  <si>
    <t>Galápagos, Histórias Assustadoras, White Stor</t>
  </si>
  <si>
    <t>LOJO95789</t>
  </si>
  <si>
    <t>Galápagos, Histórias Investigativas, Detectiv</t>
  </si>
  <si>
    <t>RULH71739</t>
  </si>
  <si>
    <t>Toyster - Coleção Fazendo Arte: Bichinhos De Origami - Coré</t>
  </si>
  <si>
    <t>SZGU67179</t>
  </si>
  <si>
    <t>Jogo Infantil De Baralho Gigante Gabby's Dollhouse Grow</t>
  </si>
  <si>
    <t>NHOS14608</t>
  </si>
  <si>
    <t>Fandom Box  Cascão | Boneco De Vinil Colecionável</t>
  </si>
  <si>
    <t>MRES33170</t>
  </si>
  <si>
    <t>Jogo Educativo Pega-pega Tabuada 01467 Grow</t>
  </si>
  <si>
    <t>OXDW72976</t>
  </si>
  <si>
    <t>Playset Formas Geometricas, Melissa &amp; Doug, Sunny</t>
  </si>
  <si>
    <t>MVBG83727</t>
  </si>
  <si>
    <t>Jogo De Cartas Swh109 Star Wars Unlimited Inglês Galápagos</t>
  </si>
  <si>
    <t>USDY17966</t>
  </si>
  <si>
    <t>Moto Racer  Líder Brinquedos</t>
  </si>
  <si>
    <t>BAXJ72832</t>
  </si>
  <si>
    <t>Boneca Hora Da Papinha Loira F2617 Baby Alive</t>
  </si>
  <si>
    <t>CTUM20201</t>
  </si>
  <si>
    <t>Conjunto De Beleza Meu Secador Princesas, Candide Brinquedos</t>
  </si>
  <si>
    <t>YMLP72809</t>
  </si>
  <si>
    <t>Quebra-cabeça Zoológico Madeira +2 Anos Melissa &amp; Doug Sunny</t>
  </si>
  <si>
    <t>VBHH85016</t>
  </si>
  <si>
    <t>Carrinho De Controle Remoto Kamikaze Garagem Verde Candide</t>
  </si>
  <si>
    <t>QUPY87303</t>
  </si>
  <si>
    <t>Laptop Infantil Educativo Sonic Bilíngue Candide Colorido</t>
  </si>
  <si>
    <t>ICYY33189</t>
  </si>
  <si>
    <t>Jogo De Cartas Pokémon Cynthias Garchomp Ex Inglês Galápagos Garchomp Ex Inglês</t>
  </si>
  <si>
    <t>YMUL33382</t>
  </si>
  <si>
    <t>Jogo De Mesa Lince Alfabeto Grow 03448</t>
  </si>
  <si>
    <t>KXUD28038</t>
  </si>
  <si>
    <t>Pelúcia Bala No Alvo Toy Story Com Som 30cm Multikids Br807 Marrom</t>
  </si>
  <si>
    <t>VVTG77565</t>
  </si>
  <si>
    <t>Brinquedo Star Plic Multicor Estrela Baby Cor Colorido 30</t>
  </si>
  <si>
    <t>SHHF14919</t>
  </si>
  <si>
    <t>Figura De Ação Fandom Box Meu Malvado Favorito Gus Lider</t>
  </si>
  <si>
    <t>TKHQ70871</t>
  </si>
  <si>
    <t>Scooby-doo! Figura Colecionavel Salva-vidas</t>
  </si>
  <si>
    <t>EZXU84556</t>
  </si>
  <si>
    <t>Carrinho Controle Remoto Marvel Spider-man Web Storm 3 Funções R/c Colorido N/a</t>
  </si>
  <si>
    <t>WSDL28135</t>
  </si>
  <si>
    <t>Galinha Pintadinha - Cubo Macio De Atividades - Yestoys Colorido</t>
  </si>
  <si>
    <t>YDME33655</t>
  </si>
  <si>
    <t>Quebra-cabeça Puzzle Progressivo Monte E Conte Grow</t>
  </si>
  <si>
    <t>VTMI67011</t>
  </si>
  <si>
    <t>Pista, Miniveículos Stitch - Looping Estelar, Candide</t>
  </si>
  <si>
    <t>CARX92718</t>
  </si>
  <si>
    <t>Mga's Miniverse- Make It Mini Foods: Diner In Pdq Series 3b</t>
  </si>
  <si>
    <t>MHIC71495</t>
  </si>
  <si>
    <t>Kit De Atividades Aquacolor 2 Lousas Mágicas E Pincel Coré</t>
  </si>
  <si>
    <t>HRTN55606</t>
  </si>
  <si>
    <t>Jogo Dos Números Homem De Ferro - Marvel - Mimo Brinquedos</t>
  </si>
  <si>
    <t>EXUB57561</t>
  </si>
  <si>
    <t>Lança Dardos Nerf N Series Ward</t>
  </si>
  <si>
    <t>UVJP15083</t>
  </si>
  <si>
    <t>Fandombox Turma Da Mônica Baby Mônica Cor Cinza-escuro</t>
  </si>
  <si>
    <t>JIFQ33353</t>
  </si>
  <si>
    <t>Jogo Primeiras Palavras Em Inglês 04032 Grow</t>
  </si>
  <si>
    <t>EELE01546</t>
  </si>
  <si>
    <t>Jogo Contando Com Os Dedos Grow</t>
  </si>
  <si>
    <t>MTVV28853</t>
  </si>
  <si>
    <t>Pelúcia Disney Angel Com Sorvete 25cm - Fun Divirta-se Rosa</t>
  </si>
  <si>
    <t>FUNL15374</t>
  </si>
  <si>
    <t>Fandom Box Boneco Bob Esponja Colecionável Lider</t>
  </si>
  <si>
    <t>PNBB69652</t>
  </si>
  <si>
    <t>Kit De Beleza Go Glam Refil Pequeno +8 Anos Spin Master</t>
  </si>
  <si>
    <t>RVHU70236</t>
  </si>
  <si>
    <t>Torre De Anéis Pirâmide Colorido Chicco</t>
  </si>
  <si>
    <t>SGDW57767</t>
  </si>
  <si>
    <t>Jogo De Cartas Super Trunfo Cães De Raça 2 Grow</t>
  </si>
  <si>
    <t>OXCT85615</t>
  </si>
  <si>
    <t>Veiculo Besouro Azul 3 Funções Candide</t>
  </si>
  <si>
    <t>PMGR85593</t>
  </si>
  <si>
    <t>Pelúcia Fuggler Laboratory Misfits 23cm - Indecisive Monster Verde-musgo</t>
  </si>
  <si>
    <t>YVEY86473</t>
  </si>
  <si>
    <t>Chaveiro De Pelúcia Fuggler Key Rings 13cm - Rosa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</si>
  <si>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</si>
  <si>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</si>
  <si>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</si>
  <si>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</si>
  <si>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</si>
  <si>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</si>
  <si>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</si>
  <si>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</si>
  <si>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</si>
  <si>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</si>
  <si>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</si>
  <si>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</si>
  <si>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</si>
  <si>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</si>
  <si>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</si>
  <si>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</si>
  <si>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</si>
  <si>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</si>
  <si>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</si>
  <si>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</si>
  <si>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</si>
  <si>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</si>
  <si>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</si>
  <si>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</si>
  <si>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</si>
  <si>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</si>
  <si>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</si>
  <si>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</si>
  <si>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</si>
  <si>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</si>
  <si>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</si>
  <si>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</si>
  <si>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</si>
  <si>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</si>
  <si>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</si>
  <si>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</si>
  <si>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</si>
  <si>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</si>
  <si>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</si>
  <si>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</si>
  <si>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</si>
  <si>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</si>
  <si>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</si>
  <si>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</si>
  <si>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</si>
  <si>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</si>
  <si>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</si>
  <si>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</si>
  <si>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</si>
  <si>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</si>
  <si>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</si>
  <si>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</si>
  <si>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</si>
  <si>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</si>
  <si>
    <t xml:space="preserve">INFORMAÇÃO IMPORTANTE SOBRE O LOTE </t>
  </si>
  <si>
    <t xml:space="preserve">    Este lote é composto por itens novos que ainda não foram separados pela equipe operacional. Dessa forma, a quantidade real dos produtos pode variar, podendo haver falta de alguns itens. Ao tomar ciência desta informação, o comprador declara estar ciente e de acordo com a possibilidade de eventuais faltas de produtos.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</si>
</sst>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_-&quot;R$&quot;\ * #,##0.00_-;\-&quot;R$&quot;\ * #,##0.00_-;_-&quot;R$&quot;\ * &quot;-&quot;??_-;_-@"/>
    <numFmt numFmtId="166" formatCode="[$R$ -416]#,##0.00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color theme="1"/>
      <name val="Arial"/>
    </font>
    <font>
      <b/>
      <sz val="9.0"/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6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15" fillId="0" fontId="5" numFmtId="0" xfId="0" applyAlignment="1" applyBorder="1" applyFont="1">
      <alignment horizontal="center"/>
    </xf>
    <xf borderId="16" fillId="0" fontId="5" numFmtId="164" xfId="0" applyAlignment="1" applyBorder="1" applyFont="1" applyNumberFormat="1">
      <alignment horizontal="center"/>
    </xf>
    <xf borderId="15" fillId="3" fontId="5" numFmtId="0" xfId="0" applyAlignment="1" applyBorder="1" applyFill="1" applyFont="1">
      <alignment horizontal="center"/>
    </xf>
    <xf borderId="16" fillId="3" fontId="5" numFmtId="164" xfId="0" applyAlignment="1" applyBorder="1" applyFont="1" applyNumberFormat="1">
      <alignment horizontal="center" readingOrder="0"/>
    </xf>
    <xf borderId="17" fillId="4" fontId="6" numFmtId="3" xfId="0" applyAlignment="1" applyBorder="1" applyFill="1" applyFont="1" applyNumberFormat="1">
      <alignment horizontal="center"/>
    </xf>
    <xf borderId="17" fillId="4" fontId="6" numFmtId="165" xfId="0" applyAlignment="1" applyBorder="1" applyFont="1" applyNumberFormat="1">
      <alignment horizontal="center"/>
    </xf>
    <xf borderId="0" fillId="0" fontId="7" numFmtId="166" xfId="0" applyFont="1" applyNumberFormat="1"/>
    <xf borderId="17" fillId="5" fontId="8" numFmtId="0" xfId="0" applyAlignment="1" applyBorder="1" applyFill="1" applyFont="1">
      <alignment horizontal="center" shrinkToFit="0" vertical="center" wrapText="1"/>
    </xf>
    <xf borderId="17" fillId="2" fontId="8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7" numFmtId="0" xfId="0" applyAlignment="1" applyFont="1">
      <alignment horizontal="center"/>
    </xf>
    <xf borderId="18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 readingOrder="0"/>
    </xf>
    <xf borderId="18" fillId="0" fontId="5" numFmtId="0" xfId="0" applyAlignment="1" applyBorder="1" applyFont="1">
      <alignment horizontal="left" readingOrder="0"/>
    </xf>
    <xf borderId="18" fillId="0" fontId="5" numFmtId="166" xfId="0" applyAlignment="1" applyBorder="1" applyFont="1" applyNumberFormat="1">
      <alignment horizontal="center" readingOrder="0"/>
    </xf>
    <xf borderId="18" fillId="0" fontId="5" numFmtId="166" xfId="0" applyAlignment="1" applyBorder="1" applyFont="1" applyNumberFormat="1">
      <alignment horizontal="center"/>
    </xf>
    <xf borderId="18" fillId="0" fontId="5" numFmtId="165" xfId="0" applyAlignment="1" applyBorder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6" xfId="0" applyAlignment="1" applyFont="1" applyNumberFormat="1">
      <alignment horizontal="center"/>
    </xf>
    <xf borderId="0" fillId="0" fontId="5" numFmtId="165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7" numFmtId="0" xfId="0" applyAlignment="1" applyFont="1">
      <alignment horizontal="center" vertical="center"/>
    </xf>
    <xf borderId="19" fillId="2" fontId="7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19" fillId="0" fontId="7" numFmtId="3" xfId="0" applyAlignment="1" applyBorder="1" applyFont="1" applyNumberFormat="1">
      <alignment horizontal="center" vertical="center"/>
    </xf>
    <xf borderId="19" fillId="0" fontId="7" numFmtId="166" xfId="0" applyAlignment="1" applyBorder="1" applyFont="1" applyNumberFormat="1">
      <alignment horizontal="center" vertic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center"/>
    </xf>
    <xf borderId="19" fillId="2" fontId="7" numFmtId="166" xfId="0" applyAlignment="1" applyBorder="1" applyFont="1" applyNumberFormat="1">
      <alignment horizontal="center" vertical="center"/>
    </xf>
    <xf borderId="0" fillId="0" fontId="7" numFmtId="4" xfId="0" applyAlignment="1" applyFont="1" applyNumberFormat="1">
      <alignment horizontal="center"/>
    </xf>
    <xf borderId="20" fillId="6" fontId="10" numFmtId="0" xfId="0" applyAlignment="1" applyBorder="1" applyFill="1" applyFont="1">
      <alignment horizontal="center" vertical="center"/>
    </xf>
    <xf borderId="20" fillId="0" fontId="3" numFmtId="0" xfId="0" applyBorder="1" applyFont="1"/>
    <xf borderId="0" fillId="0" fontId="7" numFmtId="0" xfId="0" applyAlignment="1" applyFont="1">
      <alignment vertical="center"/>
    </xf>
    <xf borderId="0" fillId="0" fontId="7" numFmtId="168" xfId="0" applyAlignment="1" applyFont="1" applyNumberFormat="1">
      <alignment vertical="center"/>
    </xf>
    <xf borderId="21" fillId="7" fontId="11" numFmtId="0" xfId="0" applyAlignment="1" applyBorder="1" applyFill="1" applyFont="1">
      <alignment horizontal="center" vertical="center"/>
    </xf>
    <xf borderId="22" fillId="0" fontId="3" numFmtId="0" xfId="0" applyBorder="1" applyFont="1"/>
    <xf borderId="0" fillId="0" fontId="7" numFmtId="169" xfId="0" applyAlignment="1" applyFont="1" applyNumberFormat="1">
      <alignment vertical="center"/>
    </xf>
    <xf borderId="15" fillId="0" fontId="11" numFmtId="0" xfId="0" applyAlignment="1" applyBorder="1" applyFont="1">
      <alignment horizontal="center" vertical="center"/>
    </xf>
    <xf borderId="15" fillId="0" fontId="7" numFmtId="0" xfId="0" applyAlignment="1" applyBorder="1" applyFont="1">
      <alignment vertical="center"/>
    </xf>
    <xf borderId="20" fillId="0" fontId="7" numFmtId="0" xfId="0" applyAlignment="1" applyBorder="1" applyFont="1">
      <alignment vertical="center"/>
    </xf>
    <xf borderId="15" fillId="0" fontId="7" numFmtId="168" xfId="0" applyAlignment="1" applyBorder="1" applyFont="1" applyNumberFormat="1">
      <alignment shrinkToFit="0" vertical="center" wrapText="1"/>
    </xf>
    <xf borderId="15" fillId="0" fontId="7" numFmtId="0" xfId="0" applyAlignment="1" applyBorder="1" applyFont="1">
      <alignment shrinkToFit="0" vertical="center" wrapText="1"/>
    </xf>
    <xf borderId="21" fillId="8" fontId="11" numFmtId="0" xfId="0" applyAlignment="1" applyBorder="1" applyFill="1" applyFont="1">
      <alignment horizontal="center" shrinkToFit="0" vertical="center" wrapText="1"/>
    </xf>
    <xf borderId="23" fillId="0" fontId="11" numFmtId="0" xfId="0" applyAlignment="1" applyBorder="1" applyFont="1">
      <alignment horizontal="center" shrinkToFit="0" vertical="center" wrapText="1"/>
    </xf>
    <xf borderId="24" fillId="0" fontId="3" numFmtId="0" xfId="0" applyBorder="1" applyFont="1"/>
    <xf borderId="10" fillId="0" fontId="3" numFmtId="0" xfId="0" applyBorder="1" applyFont="1"/>
    <xf borderId="21" fillId="8" fontId="11" numFmtId="0" xfId="0" applyAlignment="1" applyBorder="1" applyFont="1">
      <alignment horizontal="center" vertical="center"/>
    </xf>
    <xf borderId="21" fillId="8" fontId="11" numFmtId="169" xfId="0" applyAlignment="1" applyBorder="1" applyFont="1" applyNumberFormat="1">
      <alignment horizontal="center" vertical="center"/>
    </xf>
    <xf borderId="15" fillId="0" fontId="11" numFmtId="169" xfId="0" applyAlignment="1" applyBorder="1" applyFont="1" applyNumberFormat="1">
      <alignment horizontal="center" vertical="center"/>
    </xf>
    <xf borderId="15" fillId="0" fontId="7" numFmtId="169" xfId="0" applyAlignment="1" applyBorder="1" applyFont="1" applyNumberFormat="1">
      <alignment shrinkToFit="0" vertical="center" wrapText="1"/>
    </xf>
    <xf borderId="0" fillId="3" fontId="7" numFmtId="0" xfId="0" applyAlignment="1" applyFont="1">
      <alignment vertical="center"/>
    </xf>
    <xf borderId="25" fillId="0" fontId="11" numFmtId="169" xfId="0" applyAlignment="1" applyBorder="1" applyFont="1" applyNumberFormat="1">
      <alignment horizontal="center" vertical="center"/>
    </xf>
    <xf borderId="26" fillId="0" fontId="7" numFmtId="169" xfId="0" applyAlignment="1" applyBorder="1" applyFont="1" applyNumberFormat="1">
      <alignment vertical="center"/>
    </xf>
    <xf borderId="27" fillId="0" fontId="11" numFmtId="169" xfId="0" applyAlignment="1" applyBorder="1" applyFont="1" applyNumberFormat="1">
      <alignment horizontal="center" vertical="center"/>
    </xf>
    <xf borderId="28" fillId="0" fontId="7" numFmtId="169" xfId="0" applyAlignment="1" applyBorder="1" applyFont="1" applyNumberFormat="1">
      <alignment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7" numFmtId="169" xfId="0" applyAlignment="1" applyBorder="1" applyFont="1" applyNumberFormat="1">
      <alignment vertical="center"/>
    </xf>
    <xf borderId="31" fillId="7" fontId="11" numFmtId="169" xfId="0" applyAlignment="1" applyBorder="1" applyFont="1" applyNumberFormat="1">
      <alignment horizontal="center" vertical="center"/>
    </xf>
    <xf borderId="32" fillId="0" fontId="3" numFmtId="0" xfId="0" applyBorder="1" applyFont="1"/>
    <xf borderId="33" fillId="0" fontId="11" numFmtId="0" xfId="0" applyAlignment="1" applyBorder="1" applyFont="1">
      <alignment horizontal="center" vertical="center"/>
    </xf>
    <xf borderId="33" fillId="0" fontId="7" numFmtId="0" xfId="0" applyAlignment="1" applyBorder="1" applyFont="1">
      <alignment vertical="center"/>
    </xf>
    <xf borderId="21" fillId="8" fontId="11" numFmtId="0" xfId="0" applyAlignment="1" applyBorder="1" applyFont="1">
      <alignment horizontal="center" vertical="bottom"/>
    </xf>
    <xf borderId="34" fillId="0" fontId="7" numFmtId="0" xfId="0" applyAlignment="1" applyBorder="1" applyFont="1">
      <alignment horizontal="center" shrinkToFit="0" vertical="bottom" wrapText="1"/>
    </xf>
    <xf borderId="35" fillId="0" fontId="3" numFmtId="0" xfId="0" applyBorder="1" applyFont="1"/>
    <xf borderId="0" fillId="9" fontId="7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249" sheet="BRMG01"/>
  </cacheSource>
  <cacheFields>
    <cacheField name="Tipo" numFmtId="0">
      <sharedItems>
        <s v="Especialista"/>
      </sharedItems>
    </cacheField>
    <cacheField name="Grupo" numFmtId="0">
      <sharedItems containsString="0" containsBlank="1">
        <m/>
      </sharedItems>
    </cacheField>
    <cacheField name="Código ML" numFmtId="0">
      <sharedItems>
        <s v="HKYT27816"/>
        <s v="PZTT47298"/>
        <s v="YSYP47128"/>
        <s v="YTRQ85346"/>
        <s v="VIMA95373"/>
        <s v="ONME14886"/>
        <s v="DNGW67484"/>
        <s v="PMIC59004"/>
        <s v="LRPU99334"/>
        <s v="UUKH91687"/>
        <s v="PIFY98260"/>
        <s v="LKJR85564"/>
        <s v="FSPE86603"/>
        <s v="QJZS90278"/>
        <s v="EZZP67082"/>
        <s v="UPUH86089"/>
        <s v="YDAV28853"/>
        <s v="IYST03959"/>
        <s v="EVTH08488"/>
        <s v="HIAI32259"/>
        <s v="JMIE15012"/>
        <s v="XPUE85092"/>
        <s v="MSCE32727"/>
        <s v="SAFR65500"/>
        <s v="DSFG94023"/>
        <s v="GIVX71566"/>
        <s v="OHLN70669"/>
        <s v="PNTJ96049"/>
        <s v="ZRVN72948"/>
        <s v="YCZU86058"/>
        <s v="VUGY68601"/>
        <s v="EPFI31909"/>
        <s v="QWRL71424"/>
        <s v="MFAD09451"/>
        <s v="GFQI69165"/>
        <s v="WXZJ01648"/>
        <s v="GTFY32082"/>
        <s v="DKXD33395"/>
        <s v="WTHW55584"/>
        <s v="HNQP86619"/>
        <s v="ZTHJ48181"/>
        <s v="MVDX99368"/>
        <s v="OPGH76194"/>
        <s v="UMSK32801"/>
        <s v="LHDC72320"/>
        <s v="VFAL84869"/>
        <s v="GADJ33136"/>
        <s v="KVVV47832"/>
        <s v="RBAT15887"/>
        <s v="ZNFP86965"/>
        <s v="PEUJ15303"/>
        <s v="XIZW86247"/>
        <s v="MUHP56607"/>
        <s v="PYEQ31538"/>
        <s v="ZMZA47775"/>
        <s v="MTVV02015"/>
        <s v="LQQM85749"/>
        <s v="MXJU96123"/>
        <s v="NFZG45340"/>
        <s v="PSKW86155"/>
        <s v="HIKE15255"/>
        <s v="KJAD69165"/>
        <s v="ZDPH21478"/>
        <s v="QSJV33158"/>
        <s v="DTXF33557"/>
        <s v="KLJJ09970"/>
        <s v="ZJAG65062"/>
        <s v="KJGA05348"/>
        <s v="OGBX59460"/>
        <s v="SSYH39019"/>
        <s v="MKVH67200"/>
        <s v="FFEC99766"/>
        <s v="SFQB69183"/>
        <s v="NBXJ16009"/>
        <s v="XOCS32510"/>
        <s v="WBDR30571"/>
        <s v="UITQ97977"/>
        <s v="DNLA99830"/>
        <s v="DYNA97833"/>
        <s v="IBMD59384"/>
        <s v="SOWV33094"/>
        <s v="YXIG85823"/>
        <s v="LPDY14864"/>
        <s v="UGQX51946"/>
        <s v="YVHL00919"/>
        <s v="OBEK33041"/>
        <s v="WBDR93636"/>
        <s v="MFAD86186"/>
        <s v="GDEJ87511"/>
        <s v="QRSG84721"/>
        <s v="FSPE72768"/>
        <s v="FKXI86129"/>
        <s v="PESY01757"/>
        <s v="WBUB32510"/>
        <s v="KKQW97711"/>
        <s v="HOOO63533"/>
        <s v="TVZP09887"/>
        <s v="TSPI32919"/>
        <s v="SFQV32855"/>
        <s v="JUET72438"/>
        <s v="FEQM57284"/>
        <s v="NGMH90561"/>
        <s v="JJLX41039"/>
        <s v="LJIH32413"/>
        <s v="DDJW84231"/>
        <s v="ABPC15319"/>
        <s v="GRZE60225"/>
        <s v="IUDM10042"/>
        <s v="IJSZ32961"/>
        <s v="LJIH91057"/>
        <s v="BHSV85720"/>
        <s v="LEJZ85333"/>
        <s v="AMOC28017"/>
        <s v="LFBU58237"/>
        <s v="QRSY00683"/>
        <s v="MYBP86707"/>
        <s v="NQYA98583"/>
        <s v="QZFH10298"/>
        <s v="QBKE68330"/>
        <s v="UGQX68471"/>
        <s v="OQJG93490"/>
        <s v="YMHO89863"/>
        <s v="ZMNF87326"/>
        <s v="QFZS87229"/>
        <s v="BCQP10656"/>
        <s v="OABP15728"/>
        <s v="MAJT58011"/>
        <s v="MIXG79715"/>
        <s v="SGKM28103"/>
        <s v="ODUV47515"/>
        <s v="LEJZ72214"/>
        <s v="NNRO97473"/>
        <s v="RCFK99399"/>
        <s v="OOWC97571"/>
        <s v="TVNL68416"/>
        <s v="HKYT02268"/>
        <s v="HBNA71993"/>
        <s v="JJLX94761"/>
        <s v="RLJB32727"/>
        <s v="WAUJ94682"/>
        <s v="PDOM78418"/>
        <s v="XXRX58445"/>
        <s v="GLVG57705"/>
        <s v="EVTH85160"/>
        <s v="FUNL19209"/>
        <s v="MVIV34049"/>
        <s v="PHKW28766"/>
        <s v="GIOK83285"/>
        <s v="VLKF90722"/>
        <s v="IDZE32789"/>
        <s v="GDLB14612"/>
        <s v="QXNK15181"/>
        <s v="VBLJ85141"/>
        <s v="QMEA58665"/>
        <s v="KPQQ84310"/>
        <s v="ULZR72438"/>
        <s v="SBVQ67216"/>
        <s v="UOGH73303"/>
        <s v="ODUV65004"/>
        <s v="VEJI63719"/>
        <s v="GHCJ08490"/>
        <s v="IRRJ29111"/>
        <s v="DSNL60239"/>
        <s v="ZRSF57189"/>
        <s v="PLEO02711"/>
        <s v="VDRC15479"/>
        <s v="GFQI85615"/>
        <s v="TSHC96576"/>
        <s v="QYSR15238"/>
        <s v="NCYY32523"/>
        <s v="PZGD99573"/>
        <s v="PDCL72472"/>
        <s v="OZLI32817"/>
        <s v="NGLO33672"/>
        <s v="WLJX14599"/>
        <s v="MJYJ32829"/>
        <s v="DREG86516"/>
        <s v="JSPD72308"/>
        <s v="JMAH51709"/>
        <s v="SEXQ92718"/>
        <s v="FTEE91159"/>
        <s v="DWPG38892"/>
        <s v="COUF99824"/>
        <s v="BHJK92610"/>
        <s v="HQNA96943"/>
        <s v="QWRL98304"/>
        <s v="UCUH05629"/>
        <s v="NEFY71226"/>
        <s v="OETU73860"/>
        <s v="MQEW33170"/>
        <s v="CZSA86931"/>
        <s v="SSYH97977"/>
        <s v="ETKP04710"/>
        <s v="WTKL58318"/>
        <s v="EDVM61175"/>
        <s v="DVMJ93636"/>
        <s v="LOJO95789"/>
        <s v="RULH71739"/>
        <s v="SZGU67179"/>
        <s v="NHOS14608"/>
        <s v="MRES33170"/>
        <s v="OXDW72976"/>
        <s v="MVBG83727"/>
        <s v="USDY17966"/>
        <s v="BAXJ72832"/>
        <s v="CTUM20201"/>
        <s v="YMLP72809"/>
        <s v="VBHH85016"/>
        <s v="QUPY87303"/>
        <s v="ICYY33189"/>
        <s v="YMUL33382"/>
        <s v="KXUD28038"/>
        <s v="VVTG77565"/>
        <s v="SHHF14919"/>
        <s v="TKHQ70871"/>
        <s v="EZXU84556"/>
        <s v="WSDL28135"/>
        <s v="YDME33655"/>
        <s v="VTMI67011"/>
        <s v="CARX92718"/>
        <s v="MHIC71495"/>
        <s v="HRTN55606"/>
        <s v="EXUB57561"/>
        <s v="UVJP15083"/>
        <s v="JIFQ33353"/>
        <s v="EELE01546"/>
        <s v="MTVV28853"/>
        <s v="FUNL15374"/>
        <s v="PNBB69652"/>
        <s v="RVHU70236"/>
        <s v="SGDW57767"/>
        <s v="OXCT85615"/>
        <s v="PMGR85593"/>
        <s v="YVEY86473"/>
      </sharedItems>
    </cacheField>
    <cacheField name="Código RZ" numFmtId="0">
      <sharedItems containsString="0" containsBlank="1">
        <m/>
      </sharedItems>
    </cacheField>
    <cacheField name="Qtd" numFmtId="0">
      <sharedItems containsSemiMixedTypes="0" containsString="0" containsNumber="1" containsInteger="1">
        <n v="1.0"/>
        <n v="2.0"/>
        <n v="4.0"/>
        <n v="21.0"/>
        <n v="357.0"/>
        <n v="20.0"/>
        <n v="113.0"/>
        <n v="9.0"/>
        <n v="81.0"/>
        <n v="33.0"/>
        <n v="5.0"/>
        <n v="6.0"/>
        <n v="16.0"/>
        <n v="168.0"/>
        <n v="18.0"/>
        <n v="108.0"/>
        <n v="25.0"/>
        <n v="74.0"/>
        <n v="3.0"/>
        <n v="11.0"/>
        <n v="48.0"/>
        <n v="909.0"/>
        <n v="34.0"/>
        <n v="24.0"/>
        <n v="32.0"/>
        <n v="99.0"/>
        <n v="38.0"/>
        <n v="49.0"/>
        <n v="15.0"/>
        <n v="8.0"/>
        <n v="52.0"/>
        <n v="10.0"/>
        <n v="7.0"/>
        <n v="247.0"/>
        <n v="26.0"/>
        <n v="153.0"/>
        <n v="180.0"/>
        <n v="28.0"/>
        <n v="17.0"/>
        <n v="35.0"/>
        <n v="12.0"/>
        <n v="64.0"/>
        <n v="373.0"/>
        <n v="68.0"/>
        <n v="39.0"/>
        <n v="19.0"/>
        <n v="23.0"/>
        <n v="29.0"/>
        <n v="54.0"/>
        <n v="162.0"/>
        <n v="22.0"/>
        <n v="47.0"/>
        <n v="346.0"/>
        <n v="96.0"/>
        <n v="63.0"/>
        <n v="87.0"/>
        <n v="152.0"/>
        <n v="69.0"/>
        <n v="50.0"/>
        <n v="78.0"/>
        <n v="127.0"/>
        <n v="123.0"/>
        <n v="77.0"/>
        <n v="226.0"/>
        <n v="58.0"/>
        <n v="66.0"/>
      </sharedItems>
    </cacheField>
    <cacheField name="Condição&#10;(Grade)" numFmtId="0">
      <sharedItems>
        <s v="A"/>
      </sharedItems>
    </cacheField>
    <cacheField name="Descrição do Item" numFmtId="0">
      <sharedItems>
        <s v="Boneca Reborn Lui Antonio Juan Com Acessórios E Tecido"/>
        <s v="Kit Patins 4 Rodas Princesas 36/39 Rosa Di0006 Bbr Toys Rosa Princesas"/>
        <s v="Boneca Hello Kitty Com Som"/>
        <s v="Pelúcia Harry Potter 33cm - Dobby Multicolorido"/>
        <s v="Jogo Combine Logo Grow"/>
        <s v="Origins Primeiros Construtores Jogo De Tabuleiro Galápagos"/>
        <s v="Quebra Cabeças Gabby's Dollhouse Em Madeira 48 Peças Grow"/>
        <s v="Jogo De Cartas Infantil Super Trunfo Dinossauros 2 Grow"/>
        <s v="Boneca Realista Panda - Bbr Toys - R3477"/>
        <s v="Caderno Colorir  Caneta D Agua,dinossauro, Melissa &amp; Doug"/>
        <s v="Jogo Infantil Formigas Nas Calças - Hasbro"/>
        <s v="Pelúcia Harry Potter 33cm - Voldemort Colorido"/>
        <s v="Carrinho De Controle Remoto High Speed Homem Aranha Candide"/>
        <s v="Caderno Para Colorir Com Caneta D Agua,melissa &amp; Doug,sunny"/>
        <s v="Jogo Dominó Gabby's Dollhouse +4 Anos Grow"/>
        <s v="Mini Pelúcia Fuggler Baby Fugg 9cm - Greedy Grinner Colorido"/>
        <s v="Fun - Crazy Chic - Cabelos Com Estilo"/>
        <s v="Figura Sw Bl Diretor Orson Krennic"/>
        <s v="Veículo E Controle Remoto 90002 Batman Smart Driver Candide Preto Batman"/>
        <s v="Puzzle 1000 Peças Recanto Dos Cisnes Grow"/>
        <s v="Figura De Ação Rainha Charlotte Bridgerton Líder Brinquedos"/>
        <s v="Pelúcia Fuggler Hairy Fuggs 23cm - Sasquoosh Multicolorido"/>
        <s v="Jogo Clube Grow"/>
        <s v="Quebra-cabeça Superman Grow"/>
        <s v="Jogo De Tabuleiro Gira E Encaixe Stich Colorido 4+ Grow"/>
        <s v="Toyster - Fazendo Arte: Kit De Roupinhas - Coré"/>
        <s v="Scooby-doo! Figura Colecionavel Bombeiro"/>
        <s v="Boneco Funko Bitty Pop! Deluxe Disney Stitch Na Praia Candide"/>
        <s v="Toyster - Fazendo Arte: Livro Dos Bichinhos De Feltro - Coré"/>
        <s v="Casa De Cocomelon Pop N'play House Playset Candide"/>
        <s v="Veículo Outbreak Com Controle Remoto 7 Funções Hot Wheels"/>
        <s v="Jogo De Tabuleiro Ilha Dos Dinossauros Grow"/>
        <s v="Quebra-cabeça Melissa &amp; Doug Infantil 7 Peças Madeira Sunny"/>
        <s v="Jogo Lince Tátil Cpb E Looney Tunes Grow"/>
        <s v="Naruto Shippuden: Kakuzu, Playmobil, Sunny"/>
        <s v="Massinhas Play Doh Mini Kit Veterinário Cachorrinho Hasbro Marrom"/>
        <s v="Puzzle 500 Peças Panorama Harry Potter Brilha No Escuro Grow"/>
        <s v="Jogo Quebra-cabeça 350 Peças Panorama Harry Potter Grow"/>
        <s v="Quebra Cabeça Psg Lionel Messi 200 Peças Mimo Toys"/>
        <s v="Carrinho Controle Remoto Garagem S.a. Demolition Laranja Candide A Pilhas"/>
        <s v="Jogo De Tabuleiro A5640 Connect 4 Grid Hasbro"/>
        <s v="Kit Miniaturas Make It Mini Dinosaurs Jurassic World Mga's Miniverse"/>
        <s v="Grab And Go Trouble"/>
        <s v="Grow Quebra Cabeça Puzzle"/>
        <s v="Brinquedo Angel Boneco De Feltro Rosa Coré"/>
        <s v="Mini Pelúcia Fuggler Baby Fugg 9cm - Mr Needles Colorido"/>
        <s v="Jogo Educativo Aprendendo As Vogais 04387 - Grow"/>
        <s v="Kit Veículos Die Cast 5 Mini Carrinhos Sortidos Candide Multicolor"/>
        <s v="Galápagos,gamegenic:24-pocket Sideloading Pages 10pcs(preto)"/>
        <s v="Caminhão Acqua Brinquedos Estrela Brinquedo Plástico Azul Crianças"/>
        <s v="Fandom Box  Harry Potter | Líder Brinquedos"/>
        <s v="Lousa Mágica Infantil 1973a Patrulha Canina Chase Candide"/>
        <s v="Figuras De Ação Mattel Minecraft, 2 Unidades"/>
        <s v="Quebra-cabeça 30 Peças Cachorros Fofinhos - Grow"/>
        <s v="Mini Brands, Brinquedo Retro"/>
        <s v="Boneco Infantil Dinozoom Com Rodinhas Elka - 1174"/>
        <s v="Chaveiro De Pelúcia Fuggler Key Rings 13cm - Verde Azul-turquesa"/>
        <s v="Kit Judy Parque De Diversões 0423 Samba Toys Multicor"/>
        <s v="Saxofone Infantil Da Patrulha Canina"/>
        <s v="Pião Batalha Infinity Nado Plastic Séries Vermelho Candide"/>
        <s v="Fandom Box Harry Potter  Ron Weasley"/>
        <s v="Boneca De Vinil Fandom Box Turma Da Mônica Baby Magali Lider"/>
        <s v="Nerf Loadout Shadowspeed Recon Lançador"/>
        <s v="Jogo De Tabuleiro Reino Dos Unicórnios 04275 - Grow"/>
        <s v="Jogo Cruza-letras Grow"/>
        <s v="Jogo Advinha Quem ? Grab &amp; Go - Hasbro F8257"/>
        <s v="Galinha Pintadinha - Livro De Banho - Toyster Brinquedos Cor Azul-turquesa Bda"/>
        <s v="Boneco Funko Pop! Naruto Shippuden - Kakuzu (earth Grudge)"/>
        <s v="Boneco Funko Pop! Simpsons - Mr Sparkle"/>
        <s v="Jogo Grab And Go Cluedo Diversão Portátil F8251 Hasbro"/>
        <s v="Jogo Pescaria Dinossauros Grow 4821 Português Edição Limitada"/>
        <s v="Carrinho Esportivo Colisão - Bbr Toys - R3530 Carro Esportivo Azul"/>
        <s v="Gravidade Zero R/c 7func Bat Rec Usb"/>
        <s v="Figura De Ação Fandom Box Turma Da Mônica Baby Milena Lider"/>
        <s v="Jogo De Super Memória Figuras Infantis Grow"/>
        <s v="Minhas Primeiras Formas - Jogo Educativo - Toyster"/>
        <s v="Brinquedo Eletrônico Robô Alive Zuru Candide Rampaging Raptor Vermelho"/>
        <s v="Boneca Realista R3478 Baby Star Com Acessórios Bbr Toys"/>
        <s v="Playset Hamburguer, Melissa &amp; Doug, Sunny"/>
        <s v="Jogo De Cartas Da Grow Super Trunfo Animais Selvagens Grow"/>
        <s v="Jogo De Tabuleiro Master Grow 03572"/>
        <s v="Mini Pelúcia Fuggler Baby Fugg 9cm - Sir Belch Rosa"/>
        <s v="Figura Lara Irmão Do Jorel Fandom Box Boneco 10 Cm Em Vinil"/>
        <s v="Creative Chefs - Kit De Biscoitos Colorido"/>
        <s v="Quebra-cabeça Mimo Neymar"/>
        <s v="Jogo De Cartas Super Trunfo Pixar 03959 - Grow"/>
        <s v="Jogo De Cartas Histórias Recreativas Orange Storie Galápagos"/>
        <s v="Kit De Acampamento Pj Masks Com Fogareiro Infantil Candide Multicolor"/>
        <s v="Veiculo Besouro Vermelho 3 Funções Candide"/>
        <s v="Set De Colorir - Dinossauros, Melissa &amp; Doug, Sunny"/>
        <s v="Mini Pelúcia Fuggler Baby Fugg 9cm - Hedge Grog Multicolorido"/>
        <s v="Jogo Cada Coisa Na Sua Hora Grow"/>
        <s v="Super Trunfo Cidades Do Mundo 03714 - Grow"/>
        <s v="Fogareiro Pj Masks"/>
        <s v="Toyster - Jogo De Ação Palavra Certa"/>
        <s v="Jogo De Tabuleiro Infantil Pulgas Malucas F3100 - Hasbro"/>
        <s v="Puzzle 26 Peças Alfabeto Do A Ao Z - Grow"/>
        <s v="Super Trunfo Mitologia Grega - Grow"/>
        <s v="Boneca Rosinha Turma Da Mônica Vinil 18cm Lider Brinquedos"/>
        <s v="Quebra Cabeças P30 Fazendinha Grow"/>
        <s v="Caderno Para Colorir Com Caneta, Cachorro, Melissa &amp; Doug"/>
        <s v="Quebra-cabeça 3000 Peças A Princesa Grow"/>
        <s v="Jogo De Tabuleiro Gwt101 Great Western Trail Galápagos"/>
        <s v="Galápagos,arkham Horror:limiar Da Terra(expansão De Campanha"/>
        <s v="Fandom Box Harry Potter - Voldemort"/>
        <s v="Jogo Troca O Troco Grow Português"/>
        <s v="Toyster - Jogo Da Memória Young Jedi Adventures"/>
        <s v="Jogo Enigma De Hogwarts Harry Potter Grow"/>
        <s v="Cubo Entrelaçado - Elka"/>
        <s v="Pelúcia Fuggler Laboratory Misfits 23cm - Rabid Rabbit Colorido"/>
        <s v="Lousa Mágica Infantil Eletrônica 1973vm Marshall Candide"/>
        <s v="Pelúcia Da Popó - Pequena - Yes Toys Colorido"/>
        <s v="Puzzle Grow Mandala 600 Peças"/>
        <s v="Jogo De Mesa Abluxxen Jogo De Cartas Galapagos Amg002 Segunda Edição Galápagos Jogos Amg002"/>
        <s v="Mini Pelúcia Fuggler Baby Fugg 9cm - Sasquoosh Azul-claro"/>
        <s v="Almofada De Pelúcia Gatinho Dorminhoco R3570 Bbr Toys"/>
        <s v="Toyster - Livro Brinquedo João E O Pé De Feijão"/>
        <s v="Figura De Ação My Hero Academy - All Might Líder Brinquedos"/>
        <s v="Piscina De Bolinhas Stitch  Líder Brinquedos Azul"/>
        <s v="Max Premium, Blocos Para Montar, Garden 151 Garden"/>
        <s v="Jogo F3102 De Equilíbrio Segura Feijão 3+ Hasbro"/>
        <s v="Caminhão Bombeiro Brinquedo Educativo Blocos Brinquedos Estrela Vermelho"/>
        <s v="Triciclo Europa Vermelho E Azul Bandeirante"/>
        <s v="Jogo De Tabuleiro Escadas E Escorregas A4756 Hasbro Gaming"/>
        <s v="Galápagos,cantaloop:livro 2-um Plano De Arrasar (o Sistema)"/>
        <s v="Quebra-cabeça Grow Quebra Cabeças Quebra Cabeças Adultos 4570 De 1008 Peças"/>
        <s v="Câmara Transformação Meu Malvado Favorito 4 Mega Minions"/>
        <s v="Pelucia Galinha Pintadinha Media Yestoys Cor Azul"/>
        <s v="Boneca Baby Alive Guloseimas Magicas Harper Hasbro"/>
        <s v="Kit Brinquedo Safari De Resgate Melissa &amp; Doug Madeira Sunny"/>
        <s v="Yummiland Lip Gloss Doll-boba (britney Boba)"/>
        <s v="Kit De Beleza Maleta Com Miçangas R3512 +3 Anos Bbr Toys"/>
        <s v="Grossmos Flying Style 3 (orange)"/>
        <s v="Lancador Xshot Skins Dread C/12 Dardos"/>
        <s v="Brinquedo Infantil Puzzle Dino Elka"/>
        <s v="Kit Atividades Carimbo E Caderno Tigre Melissa &amp; Doug Sunny"/>
        <s v="Kit Torta Brinquedo Mgas Miniverse 488818 Com 23 Peças Plástico"/>
        <s v="Jogo Aventura Canina Grow"/>
        <s v="Jogo Bond Bico Grow"/>
        <s v="Speedo Swim Safe Laranja Néon"/>
        <s v="Quebra-cabeça Puzzle Aula De Poções 60 Peças Multicor Grow"/>
        <s v="Jogo Super Trunfo Gatos Grow"/>
        <s v="Mini Pelúcia Fuggler Baby Fugg 9cm - Reek-o"/>
        <s v="Kit Com 3 Bonecos De Banho Bola Esguicho Bolofofos Pipi Pow Sophie 3160 Vinil Lider Brinquedos Colorido"/>
        <s v="Jogo Educativo De Montar Soletrando 1690 Grow"/>
        <s v="Fun Divirta-se - Disney Pelúcia Pooh Big Feet 45cm Amarelo"/>
        <s v="Jogo De Cartas Histórias Intrépidas Adventure Stories +8 Anos Galápagos"/>
        <s v="Brinquedo Infantil Caixa De Brincadeiras - Elka 1135"/>
        <s v="Puzzle Quebra-cabeça 1000 Peças Harry Potter 03617 - Grow"/>
        <s v="Fandom Box Rick And Morty Boneco 10 Cm Colecionável - Líder"/>
        <s v="Fandom Box  Hello Kitty (sanrio)"/>
        <s v="Chaveiro De Pelúcia Fuggler Key Rings 13cm - Colorido"/>
        <s v="Bicicleta De Equilíbrio 4 Rodas Azul - Buba"/>
        <s v="Galápagos, Chaves: Confusões Na Vila, 2-5 Jogadores, 30 Min"/>
        <s v="Fantoches Amigos Do Zoologico, Melissa &amp; Doug"/>
        <s v="Jogo Memomímica Divertidamente Grow"/>
        <s v="Pack Carimbo E Caderno - Dinossauro, Melissa &amp; Doug, Sunny"/>
        <s v="Jogo Ludo Gabby's Dollhouse Grow"/>
        <s v="Aquacolor: Bichinhos - Kit De Pintura Com Água"/>
        <s v="Boneco Funko Pop! Super Marvel Capitão América Admirável Mundo Novo - Hulk Vermelho #1366"/>
        <s v="Pelúcia Pixar Alien Toy Story 30cm Disney F00438 - Fun"/>
        <s v="Carrinho Controle Remoto Stitch Smart Driver Azul/roxo Stitch"/>
        <s v="Quebra Cabeças Pprog Dinossauros Céu, Terra E Mar Grow"/>
        <s v="Trator Escavadeira Infantil Com Pedal Bandeirante Amarelo"/>
        <s v="Fandom Box Annabelle"/>
        <s v="Mini Pelúcia Fuggler Baby Fugg 9cm - Rabid Rabbit Colorido"/>
        <s v="Toyster - Jogo Arriscado - Game Office"/>
        <s v="Arkham Horror:os Devoradores De Sonhos(expansão De Campanha)"/>
        <s v="Puzzle De Cor Em Cor Grow"/>
        <s v="Brinquedo Eletrônico Robô Alive Zuru Candide Rampaging Raptor Cinza-escuro"/>
        <s v="Playset Estacionamento Madeira 2 Carrinhos Sunny Brinquedos"/>
        <s v="Puzzle Progressivo Princesas Grow"/>
        <s v="Trunfo Predadores Aquáticos - Grow"/>
        <s v="Fandom Box  Coringa - Líder Brinquedos"/>
        <s v="Jogo Quebra-cabeça 150 Peças Princesas Grow"/>
        <s v="Pack Criacao - Colar De Flores, Melissa &amp; Doug, Sunny"/>
        <s v="Play Doh, Conjunto De Massa Moldável Da Barbie, Rosas E Anéis Rosa"/>
        <s v="Refil Magic Mixies Para Lâmpada Mágica 2462 Candide"/>
        <s v="Brinquedo Infantil Educativo Zuquinha Bolinhas Escorregam Elka"/>
        <s v="Figura De Ação Ataque Explosivo Do Ghast Minecraft O Filme Mattel"/>
        <s v="Boneca Realista Loira C/ Vestido Rosa - Bbr Toys - R3480"/>
        <s v="L.o.l. Surprise Tweens Costume Surprise - Ali Dance"/>
        <s v="Veiculo Champion Racer Sonic - Rc3func - Pilhas"/>
        <s v="Figura De Ação Pets Alive Booty Shakin Pups Buldog Candide"/>
        <s v="Kit Chef Infantil Nachos Miniverse Plástico 22 Peças Mga"/>
        <s v="Scooby-doo! Figura Colecionavel  Vampiro"/>
        <s v="Playset Festa Da Pizza, Melissa &amp; Doug"/>
        <s v="Jogo Quebra-cabeça Gatinhos Fofinhos Com 60 Peças Grow"/>
        <s v="Capacete Surpresa Metal Machines Speedhero 20peças, Vermelho Speed Hero Multicolorido"/>
        <s v="Grossmos Flying Style 2 (green)"/>
        <s v="Quebra-cabeça Mundo Fofinho 100 Peças Metalizado - Jak"/>
        <s v="Jogo Imagem &amp; Ação Júnior Lousa Mágica Grow"/>
        <s v="Monster Truck Candide Metal Machines Jawesome Com Lancha Dardo Colorido"/>
        <s v="Galápagos, Histórias Assustadoras, White Stor"/>
        <s v="Galápagos, Histórias Investigativas, Detectiv"/>
        <s v="Toyster - Coleção Fazendo Arte: Bichinhos De Origami - Coré"/>
        <s v="Jogo Infantil De Baralho Gigante Gabby's Dollhouse Grow"/>
        <s v="Fandom Box  Cascão | Boneco De Vinil Colecionável"/>
        <s v="Jogo Educativo Pega-pega Tabuada 01467 Grow"/>
        <s v="Playset Formas Geometricas, Melissa &amp; Doug, Sunny"/>
        <s v="Jogo De Cartas Swh109 Star Wars Unlimited Inglês Galápagos"/>
        <s v="Moto Racer  Líder Brinquedos"/>
        <s v="Boneca Hora Da Papinha Loira F2617 Baby Alive"/>
        <s v="Conjunto De Beleza Meu Secador Princesas, Candide Brinquedos"/>
        <s v="Quebra-cabeça Zoológico Madeira +2 Anos Melissa &amp; Doug Sunny"/>
        <s v="Carrinho De Controle Remoto Kamikaze Garagem Verde Candide"/>
        <s v="Laptop Infantil Educativo Sonic Bilíngue Candide Colorido"/>
        <s v="Jogo De Cartas Pokémon Cynthias Garchomp Ex Inglês Galápagos Garchomp Ex Inglês"/>
        <s v="Jogo De Mesa Lince Alfabeto Grow 03448"/>
        <s v="Pelúcia Bala No Alvo Toy Story Com Som 30cm Multikids Br807 Marrom"/>
        <s v="Brinquedo Star Plic Multicor Estrela Baby Cor Colorido 30"/>
        <s v="Figura De Ação Fandom Box Meu Malvado Favorito Gus Lider"/>
        <s v="Scooby-doo! Figura Colecionavel Salva-vidas"/>
        <s v="Carrinho Controle Remoto Marvel Spider-man Web Storm 3 Funções R/c Colorido N/a"/>
        <s v="Galinha Pintadinha - Cubo Macio De Atividades - Yestoys Colorido"/>
        <s v="Quebra-cabeça Puzzle Progressivo Monte E Conte Grow"/>
        <s v="Pista, Miniveículos Stitch - Looping Estelar, Candide"/>
        <s v="Mga's Miniverse- Make It Mini Foods: Diner In Pdq Series 3b"/>
        <s v="Kit De Atividades Aquacolor 2 Lousas Mágicas E Pincel Coré"/>
        <s v="Jogo Dos Números Homem De Ferro - Marvel - Mimo Brinquedos"/>
        <s v="Lança Dardos Nerf N Series Ward"/>
        <s v="Fandombox Turma Da Mônica Baby Mônica Cor Cinza-escuro"/>
        <s v="Jogo Primeiras Palavras Em Inglês 04032 Grow"/>
        <s v="Jogo Contando Com Os Dedos Grow"/>
        <s v="Pelúcia Disney Angel Com Sorvete 25cm - Fun Divirta-se Rosa"/>
        <s v="Fandom Box Boneco Bob Esponja Colecionável Lider"/>
        <s v="Kit De Beleza Go Glam Refil Pequeno +8 Anos Spin Master"/>
        <s v="Torre De Anéis Pirâmide Colorido Chicco"/>
        <s v="Jogo De Cartas Super Trunfo Cães De Raça 2 Grow"/>
        <s v="Veiculo Besouro Azul 3 Funções Candide"/>
        <s v="Pelúcia Fuggler Laboratory Misfits 23cm - Indecisive Monster Verde-musgo"/>
        <s v="Chaveiro De Pelúcia Fuggler Key Rings 13cm - Rosa"/>
      </sharedItems>
    </cacheField>
    <cacheField name="Valor Unit" numFmtId="166">
      <sharedItems containsSemiMixedTypes="0" containsString="0" containsNumber="1">
        <n v="841.9"/>
        <n v="422.28"/>
        <n v="160.1"/>
        <n v="62.15"/>
        <n v="25.66"/>
        <n v="337.86"/>
        <n v="58.8"/>
        <n v="15.67"/>
        <n v="499.99"/>
        <n v="41.9"/>
        <n v="55.76"/>
        <n v="114.68"/>
        <n v="80.05"/>
        <n v="58.79"/>
        <n v="20.63"/>
        <n v="97.99"/>
        <n v="145.03"/>
        <n v="323.39"/>
        <n v="65.99"/>
        <n v="45.6"/>
        <n v="103.09"/>
        <n v="128.99"/>
        <n v="61.32"/>
        <n v="43.51"/>
        <n v="58.63"/>
        <n v="54.59"/>
        <n v="51.94"/>
        <n v="76.36"/>
        <n v="46.33"/>
        <n v="329.83"/>
        <n v="155.43"/>
        <n v="44.35"/>
        <n v="68.9"/>
        <n v="28.92"/>
        <n v="52.19"/>
        <n v="15.21"/>
        <n v="69.63"/>
        <n v="51.0"/>
        <n v="31.44"/>
        <n v="146.99"/>
        <n v="99.99"/>
        <n v="35.52"/>
        <n v="28.28"/>
        <n v="58.7"/>
        <n v="27.82"/>
        <n v="28.75"/>
        <n v="42.72"/>
        <n v="53.89"/>
        <n v="79.97"/>
        <n v="82.3"/>
        <n v="100.43"/>
        <n v="17.1"/>
        <n v="95.05"/>
        <n v="269.49"/>
        <n v="114.65"/>
        <n v="83.99"/>
        <n v="39.99"/>
        <n v="28.73"/>
        <n v="81.33"/>
        <n v="83.17"/>
        <n v="142.08"/>
        <n v="45.76"/>
        <n v="36.99"/>
        <n v="27.14"/>
        <n v="41.99"/>
        <n v="152.94"/>
        <n v="180.18"/>
        <n v="108.33"/>
        <n v="84.99"/>
        <n v="161.68"/>
        <n v="109.9"/>
        <n v="27.5"/>
        <n v="29.95"/>
        <n v="79.6"/>
        <n v="1931.47"/>
        <n v="241.9"/>
        <n v="16.99"/>
        <n v="95.07"/>
        <n v="47.9"/>
        <n v="60.81"/>
        <n v="199.99"/>
        <n v="24.49"/>
        <n v="27.0"/>
        <n v="42.35"/>
        <n v="57.17"/>
        <n v="46.08"/>
        <n v="169.99"/>
        <n v="49.61"/>
        <n v="47.49"/>
        <n v="22.88"/>
        <n v="37.23"/>
        <n v="69.9"/>
        <n v="55.69"/>
        <n v="16.71"/>
        <n v="21.79"/>
        <n v="66.92"/>
        <n v="19.2"/>
        <n v="241.43"/>
        <n v="392.67"/>
        <n v="497.11"/>
        <n v="54.39"/>
        <n v="43.79"/>
        <n v="25.73"/>
        <n v="59.54"/>
        <n v="101.16"/>
        <n v="160.02"/>
        <n v="204.0"/>
        <n v="46.99"/>
        <n v="64.87"/>
        <n v="257.19"/>
        <n v="47.0"/>
        <n v="73.87"/>
        <n v="133.04"/>
        <n v="91.6"/>
        <n v="56.83"/>
        <n v="55.44"/>
        <n v="369.0"/>
        <n v="59.99"/>
        <n v="127.05"/>
        <n v="45.03"/>
        <n v="320.22"/>
        <n v="97.77"/>
        <n v="116.76"/>
        <n v="207.9"/>
        <n v="219.99"/>
        <n v="239.99"/>
        <n v="255.99"/>
        <n v="279.99"/>
        <n v="44.88"/>
        <n v="103.9"/>
        <n v="132.51"/>
        <n v="66.51"/>
        <n v="74.56"/>
        <n v="128.98"/>
        <n v="19.41"/>
        <n v="18.02"/>
        <n v="71.81"/>
        <n v="49.97"/>
        <n v="33.24"/>
        <n v="257.32"/>
        <n v="43.11"/>
        <n v="218.19"/>
        <n v="77.42"/>
        <n v="75.24"/>
        <n v="79.06"/>
        <n v="59.66"/>
        <n v="206.99"/>
        <n v="59.89"/>
        <n v="141.0"/>
        <n v="86.34"/>
        <n v="82.49"/>
        <n v="64.56"/>
        <n v="49.9"/>
        <n v="322.24"/>
        <n v="149.88"/>
        <n v="33.09"/>
        <n v="20.18"/>
        <n v="1099.99"/>
        <n v="104.2"/>
        <n v="48.37"/>
        <n v="45.54"/>
        <n v="515.13"/>
        <n v="23.51"/>
        <n v="99.9"/>
        <n v="252.74"/>
        <n v="37.35"/>
        <n v="64.84"/>
        <n v="46.29"/>
        <n v="117.32"/>
        <n v="172.9"/>
        <n v="110.49"/>
        <n v="115.8"/>
        <n v="490.44"/>
        <n v="284.46"/>
        <n v="1770.32"/>
        <n v="66.32"/>
        <n v="34.61"/>
        <n v="19.35"/>
        <n v="186.9"/>
        <n v="22.37"/>
        <n v="200.15"/>
        <n v="399.99"/>
        <n v="39.1"/>
        <n v="103.99"/>
        <n v="52.48"/>
        <n v="37.14"/>
        <n v="41.81"/>
        <n v="95.97"/>
        <n v="53.98"/>
        <n v="249.99"/>
        <n v="221.74"/>
        <n v="51.74"/>
        <n v="192.56"/>
        <n v="78.39"/>
        <n v="149.99"/>
        <n v="393.46"/>
        <n v="68.23"/>
        <n v="169.0"/>
        <n v="68.0"/>
        <n v="74.01"/>
        <n v="36.94"/>
        <n v="75.23"/>
        <n v="32.3"/>
        <n v="47.36"/>
        <n v="29.9"/>
        <n v="156.5"/>
        <n v="29.39"/>
        <n v="33.31"/>
        <n v="196.9"/>
        <n v="56.94"/>
        <n v="119.99"/>
        <n v="92.3"/>
        <n v="15.99"/>
        <n v="76.98"/>
        <n v="133.19"/>
        <n v="106.19"/>
      </sharedItems>
    </cacheField>
    <cacheField name="Valor Total" numFmtId="166">
      <sharedItems containsSemiMixedTypes="0" containsString="0" containsNumber="1">
        <n v="841.9"/>
        <n v="844.56"/>
        <n v="640.4"/>
        <n v="1305.1499999999999"/>
        <n v="9160.62"/>
        <n v="337.86"/>
        <n v="1176.0"/>
        <n v="1770.71"/>
        <n v="1999.96"/>
        <n v="377.09999999999997"/>
        <n v="4516.5599999999995"/>
        <n v="3784.44"/>
        <n v="400.25"/>
        <n v="352.74"/>
        <n v="41.26"/>
        <n v="1567.84"/>
        <n v="145.03"/>
        <n v="646.78"/>
        <n v="65.99"/>
        <n v="7660.8"/>
        <n v="1855.6200000000001"/>
        <n v="257.98"/>
        <n v="6622.56"/>
        <n v="391.59"/>
        <n v="1465.75"/>
        <n v="4039.6600000000003"/>
        <n v="207.76"/>
        <n v="229.07999999999998"/>
        <n v="92.66"/>
        <n v="329.83"/>
        <n v="1709.73"/>
        <n v="44.35"/>
        <n v="206.70000000000002"/>
        <n v="1388.16"/>
        <n v="260.95"/>
        <n v="13825.890000000001"/>
        <n v="139.26"/>
        <n v="1734.0"/>
        <n v="754.5600000000001"/>
        <n v="4703.68"/>
        <n v="499.95"/>
        <n v="399.96"/>
        <n v="3516.4800000000005"/>
        <n v="1074.64"/>
        <n v="2876.3"/>
        <n v="417.3"/>
        <n v="575.0"/>
        <n v="42.72"/>
        <n v="431.12"/>
        <n v="239.91"/>
        <n v="246.89999999999998"/>
        <n v="2099.79"/>
        <n v="7431.820000000001"/>
        <n v="889.2"/>
        <n v="1901.0"/>
        <n v="808.47"/>
        <n v="2866.25"/>
        <n v="83.99"/>
        <n v="159.96"/>
        <n v="287.3"/>
        <n v="325.32"/>
        <n v="166.34"/>
        <n v="2273.28"/>
        <n v="366.08"/>
        <n v="36.99"/>
        <n v="54.28"/>
        <n v="41.99"/>
        <n v="152.94"/>
        <n v="1261.26"/>
        <n v="26757.51"/>
        <n v="254.96999999999997"/>
        <n v="4203.68"/>
        <n v="329.70000000000005"/>
        <n v="4207.5"/>
        <n v="29.95"/>
        <n v="79.6"/>
        <n v="1931.47"/>
        <n v="725.7"/>
        <n v="560.67"/>
        <n v="17112.6"/>
        <n v="1341.2"/>
        <n v="425.67"/>
        <n v="2999.8500000000004"/>
        <n v="220.41"/>
        <n v="459.0"/>
        <n v="338.8"/>
        <n v="480.29999999999995"/>
        <n v="114.34"/>
        <n v="46.08"/>
        <n v="1019.94"/>
        <n v="1885.18"/>
        <n v="1662.15"/>
        <n v="480.47999999999996"/>
        <n v="186.14999999999998"/>
        <n v="838.8000000000001"/>
        <n v="2728.81"/>
        <n v="1069.44"/>
        <n v="8127.67"/>
        <n v="401.52"/>
        <n v="1305.6"/>
        <n v="411.53"/>
        <n v="241.43"/>
        <n v="1570.68"/>
        <n v="4971.1"/>
        <n v="598.29"/>
        <n v="1707.81"/>
        <n v="154.38"/>
        <n v="1131.26"/>
        <n v="606.96"/>
        <n v="320.04"/>
        <n v="2299.77"/>
        <n v="204.0"/>
        <n v="1362.71"/>
        <n v="389.22"/>
        <n v="2937.06"/>
        <n v="1028.76"/>
        <n v="564.0"/>
        <n v="517.09"/>
        <n v="532.16"/>
        <n v="1648.8"/>
        <n v="1818.56"/>
        <n v="166.32"/>
        <n v="369.0"/>
        <n v="59.99"/>
        <n v="254.1"/>
        <n v="3332.2200000000003"/>
        <n v="1280.88"/>
        <n v="684.39"/>
        <n v="18915.120000000003"/>
        <n v="1039.5"/>
        <n v="1539.93"/>
        <n v="239.99"/>
        <n v="3839.8500000000004"/>
        <n v="6159.780000000001"/>
        <n v="134.64000000000001"/>
        <n v="311.70000000000005"/>
        <n v="1590.12"/>
        <n v="3125.9700000000003"/>
        <n v="25797.760000000002"/>
        <n v="128.98"/>
        <n v="19.41"/>
        <n v="1729.92"/>
        <n v="3877.7400000000002"/>
        <n v="399.76"/>
        <n v="2094.1200000000003"/>
        <n v="1286.6"/>
        <n v="301.77"/>
        <n v="436.38"/>
        <n v="309.68"/>
        <n v="376.2"/>
        <n v="1264.96"/>
        <n v="2804.02"/>
        <n v="206.99"/>
        <n v="359.34000000000003"/>
        <n v="423.0"/>
        <n v="7511.58"/>
        <n v="577.43"/>
        <n v="9813.12"/>
        <n v="449.09999999999997"/>
        <n v="1611.2"/>
        <n v="1049.1599999999999"/>
        <n v="2283.21"/>
        <n v="302.7"/>
        <n v="7699.93"/>
        <n v="2084.0"/>
        <n v="2418.5"/>
        <n v="865.26"/>
        <n v="3605.91"/>
        <n v="1833.7800000000002"/>
        <n v="899.1"/>
        <n v="505.48"/>
        <n v="4743.45"/>
        <n v="152.91"/>
        <n v="778.08"/>
        <n v="1620.1499999999999"/>
        <n v="3988.8799999999997"/>
        <n v="1210.3"/>
        <n v="3646.1699999999996"/>
        <n v="1042.2"/>
        <n v="2452.2"/>
        <n v="4551.36"/>
        <n v="3540.64"/>
        <n v="499.99"/>
        <n v="66.32"/>
        <n v="622.98"/>
        <n v="367.65000000000003"/>
        <n v="747.6"/>
        <n v="559.25"/>
        <n v="1000.75"/>
        <n v="2399.94"/>
        <n v="156.4"/>
        <n v="103.99"/>
        <n v="1440.8999999999999"/>
        <n v="129.32999999999998"/>
        <n v="419.84"/>
        <n v="854.22"/>
        <n v="5142.63"/>
        <n v="191.94"/>
        <n v="4156.46"/>
        <n v="1999.92"/>
        <n v="221.74"/>
        <n v="879.58"/>
        <n v="192.56"/>
        <n v="1724.58"/>
        <n v="685.93"/>
        <n v="1499.9"/>
        <n v="99.99"/>
        <n v="786.92"/>
        <n v="68.23"/>
        <n v="338.0"/>
        <n v="68.0"/>
        <n v="666.09"/>
        <n v="295.52"/>
        <n v="150.46"/>
        <n v="613.6999999999999"/>
        <n v="3121.95"/>
        <n v="4799.5199999999995"/>
        <n v="473.6"/>
        <n v="89.69999999999999"/>
        <n v="8027.52"/>
        <n v="626.0"/>
        <n v="1381.33"/>
        <n v="166.55"/>
        <n v="1772.1000000000001"/>
        <n v="227.76"/>
        <n v="479.96"/>
        <n v="92.3"/>
        <n v="927.42"/>
        <n v="846.7800000000001"/>
        <n v="932.3299999999999"/>
        <n v="7008.54"/>
      </sharedItems>
    </cacheField>
    <cacheField name="Vertical" numFmtId="165">
      <sharedItems>
        <s v=" T &amp; B"/>
      </sharedItems>
    </cacheField>
    <cacheField name="Categoria" numFmtId="165">
      <sharedItems>
        <s v=" Brinquedos e Hobbies"/>
        <s v=" Bebês"/>
      </sharedItems>
    </cacheField>
    <cacheField name="Subcategoria" numFmtId="165">
      <sharedItems>
        <s v=" Bonecos e Bonecas"/>
        <s v=" Mini Veículos e Bicicletas"/>
        <s v=" Brinquedos de Faz de Conta"/>
        <s v=" Pelúcias"/>
        <s v=" Jogos de Tabuleiro e Cartas"/>
        <s v=" Artes e Atividades"/>
        <s v=" Veículos de Brinquedo"/>
        <s v=" Outros"/>
        <s v=" Instrumentos Musicais"/>
        <s v=" Lançadores de Brinquedo"/>
        <s v=" Brinquedos para Bebês"/>
        <s v=" Brinquedos Eletrônicos"/>
        <s v=" Piscinas de Bolas e Infláveis"/>
        <s v=" Brinquedos de Montar"/>
        <s v=" Brinquedos de Praia e Piscina"/>
        <s v=" Andadores e Mini Veículos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t="default"/>
      </items>
    </pivotField>
    <pivotField name="Código RZ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t="default"/>
      </items>
    </pivotField>
    <pivotField name="Vertical" axis="axisRow" compact="0" numFmtId="165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5" outline="0" multipleItemSelectionAllowed="1" showAll="0">
      <items>
        <item x="0"/>
        <item x="1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t="default"/>
      </items>
    </pivotField>
    <pivotField name="Código RZ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t="default"/>
      </items>
    </pivotField>
    <pivotField name="Grade" axis="axisRow" compact="0" outline="0" multipleItemSelectionAllowed="1" showAll="0" sortType="ascending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t="default"/>
      </items>
    </pivotField>
    <pivotField name="Vertical" compact="0" numFmtId="165" outline="0" multipleItemSelectionAllowed="1" showAll="0">
      <items>
        <item x="0"/>
        <item t="default"/>
      </items>
    </pivotField>
    <pivotField name="Categoria" compact="0" numFmtId="165" outline="0" multipleItemSelectionAllowed="1" showAll="0">
      <items>
        <item x="0"/>
        <item x="1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hidden="1" min="2" max="2" width="10.13"/>
    <col customWidth="1" min="3" max="3" width="11.25"/>
    <col customWidth="1" hidden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902 - (Março'26)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</row>
    <row r="3" ht="15.75" customHeight="1">
      <c r="D3" s="10"/>
      <c r="I3" s="11"/>
      <c r="K3" s="12" t="s">
        <v>1</v>
      </c>
      <c r="L3" s="13">
        <f>E6</f>
        <v>7975</v>
      </c>
      <c r="M3" s="4"/>
      <c r="N3" s="4"/>
      <c r="O3" s="4"/>
      <c r="P3" s="4"/>
      <c r="Q3" s="4"/>
      <c r="R3" s="4"/>
      <c r="S3" s="4"/>
      <c r="T3" s="4"/>
      <c r="U3" s="4"/>
    </row>
    <row r="4" ht="15.75" customHeight="1">
      <c r="D4" s="14"/>
      <c r="E4" s="15"/>
      <c r="F4" s="15"/>
      <c r="G4" s="15"/>
      <c r="H4" s="15"/>
      <c r="I4" s="16"/>
      <c r="K4" s="17" t="s">
        <v>2</v>
      </c>
      <c r="L4" s="18">
        <f>I6</f>
        <v>473163.16</v>
      </c>
      <c r="M4" s="4"/>
      <c r="N4" s="4"/>
      <c r="O4" s="4"/>
      <c r="P4" s="4"/>
      <c r="Q4" s="4"/>
      <c r="R4" s="4"/>
      <c r="S4" s="4"/>
      <c r="T4" s="4"/>
      <c r="U4" s="4"/>
    </row>
    <row r="5" ht="15.75" customHeight="1">
      <c r="D5" s="4"/>
      <c r="E5" s="4"/>
      <c r="F5" s="4"/>
      <c r="G5" s="4"/>
      <c r="H5" s="4"/>
      <c r="I5" s="4"/>
      <c r="K5" s="19" t="s">
        <v>1</v>
      </c>
      <c r="L5" s="20" t="s">
        <v>3</v>
      </c>
      <c r="M5" s="4"/>
      <c r="N5" s="4"/>
      <c r="O5" s="4"/>
      <c r="P5" s="4"/>
      <c r="Q5" s="4"/>
      <c r="R5" s="4"/>
      <c r="S5" s="4"/>
      <c r="T5" s="4"/>
      <c r="U5" s="4"/>
    </row>
    <row r="6" ht="15.75" customHeight="1">
      <c r="A6" s="4"/>
      <c r="B6" s="4"/>
      <c r="C6" s="4"/>
      <c r="D6" s="4"/>
      <c r="E6" s="21">
        <f>SUM(E8:E249)</f>
        <v>7975</v>
      </c>
      <c r="F6" s="4"/>
      <c r="G6" s="4"/>
      <c r="H6" s="4"/>
      <c r="I6" s="22">
        <f>SUM(I8:I249)</f>
        <v>473163.16</v>
      </c>
      <c r="J6" s="23"/>
      <c r="L6" s="4"/>
      <c r="M6" s="4"/>
      <c r="N6" s="4"/>
      <c r="O6" s="4"/>
      <c r="P6" s="4"/>
      <c r="Q6" s="4"/>
      <c r="R6" s="4"/>
      <c r="S6" s="4"/>
      <c r="T6" s="4"/>
      <c r="U6" s="4"/>
    </row>
    <row r="7" ht="21.0" customHeight="1">
      <c r="A7" s="24" t="s">
        <v>4</v>
      </c>
      <c r="B7" s="24" t="s">
        <v>5</v>
      </c>
      <c r="C7" s="24" t="s">
        <v>6</v>
      </c>
      <c r="D7" s="24" t="s">
        <v>7</v>
      </c>
      <c r="E7" s="24" t="s">
        <v>8</v>
      </c>
      <c r="F7" s="24" t="s">
        <v>9</v>
      </c>
      <c r="G7" s="25" t="s">
        <v>10</v>
      </c>
      <c r="H7" s="25" t="s">
        <v>11</v>
      </c>
      <c r="I7" s="25" t="s">
        <v>12</v>
      </c>
      <c r="J7" s="25" t="s">
        <v>13</v>
      </c>
      <c r="K7" s="25" t="s">
        <v>14</v>
      </c>
      <c r="L7" s="25" t="s">
        <v>15</v>
      </c>
      <c r="M7" s="26"/>
      <c r="N7" s="26"/>
      <c r="O7" s="26"/>
      <c r="P7" s="26"/>
      <c r="Q7" s="26"/>
      <c r="R7" s="26"/>
      <c r="S7" s="26"/>
      <c r="T7" s="26"/>
      <c r="U7" s="26"/>
      <c r="V7" s="27"/>
      <c r="W7" s="27"/>
    </row>
    <row r="8" ht="15.75" customHeight="1">
      <c r="A8" s="28" t="s">
        <v>16</v>
      </c>
      <c r="B8" s="28"/>
      <c r="C8" s="29" t="s">
        <v>17</v>
      </c>
      <c r="D8" s="29"/>
      <c r="E8" s="29">
        <v>1.0</v>
      </c>
      <c r="F8" s="29" t="s">
        <v>18</v>
      </c>
      <c r="G8" s="30" t="s">
        <v>19</v>
      </c>
      <c r="H8" s="31">
        <v>841.9</v>
      </c>
      <c r="I8" s="32">
        <f t="shared" ref="I8:I249" si="1">H8*E8</f>
        <v>841.9</v>
      </c>
      <c r="J8" s="33" t="s">
        <v>20</v>
      </c>
      <c r="K8" s="33" t="s">
        <v>21</v>
      </c>
      <c r="L8" s="33" t="s">
        <v>22</v>
      </c>
      <c r="M8" s="34"/>
      <c r="N8" s="35"/>
      <c r="O8" s="35"/>
      <c r="P8" s="35"/>
      <c r="Q8" s="36"/>
      <c r="R8" s="37"/>
      <c r="S8" s="38"/>
      <c r="T8" s="38"/>
      <c r="U8" s="38"/>
      <c r="V8" s="38"/>
      <c r="W8" s="39"/>
    </row>
    <row r="9" ht="15.75" customHeight="1">
      <c r="A9" s="28" t="s">
        <v>16</v>
      </c>
      <c r="B9" s="28"/>
      <c r="C9" s="29" t="s">
        <v>23</v>
      </c>
      <c r="D9" s="28"/>
      <c r="E9" s="29">
        <v>2.0</v>
      </c>
      <c r="F9" s="29" t="s">
        <v>18</v>
      </c>
      <c r="G9" s="30" t="s">
        <v>24</v>
      </c>
      <c r="H9" s="31">
        <v>422.28</v>
      </c>
      <c r="I9" s="32">
        <f t="shared" si="1"/>
        <v>844.56</v>
      </c>
      <c r="J9" s="33" t="s">
        <v>20</v>
      </c>
      <c r="K9" s="33" t="s">
        <v>21</v>
      </c>
      <c r="L9" s="33" t="s">
        <v>25</v>
      </c>
      <c r="M9" s="34"/>
      <c r="N9" s="35"/>
      <c r="O9" s="35"/>
      <c r="P9" s="35"/>
      <c r="Q9" s="36"/>
      <c r="R9" s="37"/>
      <c r="S9" s="38"/>
      <c r="T9" s="38"/>
      <c r="U9" s="38"/>
      <c r="V9" s="38"/>
      <c r="W9" s="39"/>
    </row>
    <row r="10" ht="15.75" customHeight="1">
      <c r="A10" s="28" t="s">
        <v>16</v>
      </c>
      <c r="B10" s="28"/>
      <c r="C10" s="29" t="s">
        <v>26</v>
      </c>
      <c r="D10" s="28"/>
      <c r="E10" s="29">
        <v>4.0</v>
      </c>
      <c r="F10" s="29" t="s">
        <v>18</v>
      </c>
      <c r="G10" s="30" t="s">
        <v>27</v>
      </c>
      <c r="H10" s="31">
        <v>160.1</v>
      </c>
      <c r="I10" s="32">
        <f t="shared" si="1"/>
        <v>640.4</v>
      </c>
      <c r="J10" s="33" t="s">
        <v>20</v>
      </c>
      <c r="K10" s="33" t="s">
        <v>21</v>
      </c>
      <c r="L10" s="33" t="s">
        <v>28</v>
      </c>
      <c r="M10" s="34"/>
      <c r="N10" s="35"/>
      <c r="O10" s="35"/>
      <c r="P10" s="35"/>
      <c r="Q10" s="36"/>
      <c r="R10" s="37"/>
      <c r="S10" s="38"/>
      <c r="T10" s="38"/>
      <c r="U10" s="38"/>
      <c r="V10" s="38"/>
      <c r="W10" s="39"/>
    </row>
    <row r="11" ht="15.75" customHeight="1">
      <c r="A11" s="28" t="s">
        <v>16</v>
      </c>
      <c r="B11" s="28"/>
      <c r="C11" s="29" t="s">
        <v>29</v>
      </c>
      <c r="D11" s="28"/>
      <c r="E11" s="29">
        <v>21.0</v>
      </c>
      <c r="F11" s="29" t="s">
        <v>18</v>
      </c>
      <c r="G11" s="30" t="s">
        <v>30</v>
      </c>
      <c r="H11" s="31">
        <v>62.15</v>
      </c>
      <c r="I11" s="32">
        <f t="shared" si="1"/>
        <v>1305.15</v>
      </c>
      <c r="J11" s="33" t="s">
        <v>20</v>
      </c>
      <c r="K11" s="33" t="s">
        <v>21</v>
      </c>
      <c r="L11" s="33" t="s">
        <v>31</v>
      </c>
      <c r="M11" s="34"/>
      <c r="N11" s="35"/>
      <c r="O11" s="35"/>
      <c r="P11" s="35"/>
      <c r="Q11" s="36"/>
      <c r="R11" s="37"/>
      <c r="S11" s="38"/>
      <c r="T11" s="38"/>
      <c r="U11" s="38"/>
      <c r="V11" s="38"/>
      <c r="W11" s="39"/>
    </row>
    <row r="12" ht="15.75" customHeight="1">
      <c r="A12" s="28" t="s">
        <v>16</v>
      </c>
      <c r="B12" s="28"/>
      <c r="C12" s="29" t="s">
        <v>32</v>
      </c>
      <c r="D12" s="28"/>
      <c r="E12" s="29">
        <v>357.0</v>
      </c>
      <c r="F12" s="29" t="s">
        <v>18</v>
      </c>
      <c r="G12" s="30" t="s">
        <v>33</v>
      </c>
      <c r="H12" s="31">
        <v>25.66</v>
      </c>
      <c r="I12" s="32">
        <f t="shared" si="1"/>
        <v>9160.62</v>
      </c>
      <c r="J12" s="33" t="s">
        <v>20</v>
      </c>
      <c r="K12" s="33" t="s">
        <v>21</v>
      </c>
      <c r="L12" s="33" t="s">
        <v>34</v>
      </c>
      <c r="M12" s="34"/>
      <c r="N12" s="35"/>
      <c r="O12" s="35"/>
      <c r="P12" s="35"/>
      <c r="Q12" s="36"/>
      <c r="R12" s="37"/>
      <c r="S12" s="38"/>
      <c r="T12" s="38"/>
      <c r="U12" s="38"/>
      <c r="V12" s="38"/>
      <c r="W12" s="39"/>
    </row>
    <row r="13" ht="15.75" customHeight="1">
      <c r="A13" s="28" t="s">
        <v>16</v>
      </c>
      <c r="B13" s="28"/>
      <c r="C13" s="29" t="s">
        <v>35</v>
      </c>
      <c r="D13" s="28"/>
      <c r="E13" s="29">
        <v>1.0</v>
      </c>
      <c r="F13" s="29" t="s">
        <v>18</v>
      </c>
      <c r="G13" s="30" t="s">
        <v>36</v>
      </c>
      <c r="H13" s="31">
        <v>337.86</v>
      </c>
      <c r="I13" s="32">
        <f t="shared" si="1"/>
        <v>337.86</v>
      </c>
      <c r="J13" s="33" t="s">
        <v>20</v>
      </c>
      <c r="K13" s="33" t="s">
        <v>21</v>
      </c>
      <c r="L13" s="33" t="s">
        <v>34</v>
      </c>
      <c r="M13" s="34"/>
      <c r="N13" s="35"/>
      <c r="O13" s="35"/>
      <c r="P13" s="35"/>
      <c r="Q13" s="36"/>
      <c r="R13" s="37"/>
      <c r="S13" s="38"/>
      <c r="T13" s="38"/>
      <c r="U13" s="38"/>
      <c r="V13" s="38"/>
      <c r="W13" s="39"/>
    </row>
    <row r="14" ht="15.75" customHeight="1">
      <c r="A14" s="28" t="s">
        <v>16</v>
      </c>
      <c r="B14" s="28"/>
      <c r="C14" s="29" t="s">
        <v>37</v>
      </c>
      <c r="D14" s="28"/>
      <c r="E14" s="29">
        <v>20.0</v>
      </c>
      <c r="F14" s="29" t="s">
        <v>18</v>
      </c>
      <c r="G14" s="30" t="s">
        <v>38</v>
      </c>
      <c r="H14" s="31">
        <v>58.8</v>
      </c>
      <c r="I14" s="32">
        <f t="shared" si="1"/>
        <v>1176</v>
      </c>
      <c r="J14" s="33" t="s">
        <v>20</v>
      </c>
      <c r="K14" s="33" t="s">
        <v>21</v>
      </c>
      <c r="L14" s="33" t="s">
        <v>34</v>
      </c>
      <c r="M14" s="34"/>
      <c r="N14" s="35"/>
      <c r="O14" s="35"/>
      <c r="P14" s="35"/>
      <c r="Q14" s="36"/>
      <c r="R14" s="37"/>
      <c r="S14" s="38"/>
      <c r="T14" s="38"/>
      <c r="U14" s="38"/>
      <c r="V14" s="38"/>
      <c r="W14" s="39"/>
    </row>
    <row r="15" ht="15.75" customHeight="1">
      <c r="A15" s="28" t="s">
        <v>16</v>
      </c>
      <c r="B15" s="28"/>
      <c r="C15" s="29" t="s">
        <v>39</v>
      </c>
      <c r="D15" s="28"/>
      <c r="E15" s="29">
        <v>113.0</v>
      </c>
      <c r="F15" s="29" t="s">
        <v>18</v>
      </c>
      <c r="G15" s="30" t="s">
        <v>40</v>
      </c>
      <c r="H15" s="31">
        <v>15.67</v>
      </c>
      <c r="I15" s="32">
        <f t="shared" si="1"/>
        <v>1770.71</v>
      </c>
      <c r="J15" s="33" t="s">
        <v>20</v>
      </c>
      <c r="K15" s="33" t="s">
        <v>21</v>
      </c>
      <c r="L15" s="33" t="s">
        <v>34</v>
      </c>
      <c r="M15" s="34"/>
      <c r="N15" s="35"/>
      <c r="O15" s="35"/>
      <c r="P15" s="35"/>
      <c r="Q15" s="36"/>
      <c r="R15" s="37"/>
      <c r="S15" s="38"/>
      <c r="T15" s="38"/>
      <c r="U15" s="38"/>
      <c r="V15" s="38"/>
      <c r="W15" s="39"/>
    </row>
    <row r="16" ht="15.75" customHeight="1">
      <c r="A16" s="28" t="s">
        <v>16</v>
      </c>
      <c r="B16" s="28"/>
      <c r="C16" s="29" t="s">
        <v>41</v>
      </c>
      <c r="D16" s="28"/>
      <c r="E16" s="29">
        <v>4.0</v>
      </c>
      <c r="F16" s="29" t="s">
        <v>18</v>
      </c>
      <c r="G16" s="30" t="s">
        <v>42</v>
      </c>
      <c r="H16" s="31">
        <v>499.99</v>
      </c>
      <c r="I16" s="32">
        <f t="shared" si="1"/>
        <v>1999.96</v>
      </c>
      <c r="J16" s="33" t="s">
        <v>20</v>
      </c>
      <c r="K16" s="33" t="s">
        <v>21</v>
      </c>
      <c r="L16" s="33" t="s">
        <v>22</v>
      </c>
      <c r="M16" s="34"/>
      <c r="N16" s="35"/>
      <c r="O16" s="35"/>
      <c r="P16" s="35"/>
      <c r="Q16" s="36"/>
      <c r="R16" s="37"/>
      <c r="S16" s="38"/>
      <c r="T16" s="38"/>
      <c r="U16" s="38"/>
      <c r="V16" s="38"/>
      <c r="W16" s="39"/>
    </row>
    <row r="17" ht="15.75" customHeight="1">
      <c r="A17" s="28" t="s">
        <v>16</v>
      </c>
      <c r="B17" s="28"/>
      <c r="C17" s="29" t="s">
        <v>43</v>
      </c>
      <c r="D17" s="28"/>
      <c r="E17" s="29">
        <v>9.0</v>
      </c>
      <c r="F17" s="29" t="s">
        <v>18</v>
      </c>
      <c r="G17" s="30" t="s">
        <v>44</v>
      </c>
      <c r="H17" s="31">
        <v>41.9</v>
      </c>
      <c r="I17" s="32">
        <f t="shared" si="1"/>
        <v>377.1</v>
      </c>
      <c r="J17" s="33" t="s">
        <v>20</v>
      </c>
      <c r="K17" s="33" t="s">
        <v>21</v>
      </c>
      <c r="L17" s="33" t="s">
        <v>45</v>
      </c>
      <c r="M17" s="34"/>
      <c r="N17" s="35"/>
      <c r="O17" s="35"/>
      <c r="P17" s="35"/>
      <c r="Q17" s="36"/>
      <c r="R17" s="37"/>
      <c r="S17" s="38"/>
      <c r="T17" s="38"/>
      <c r="U17" s="38"/>
      <c r="V17" s="38"/>
      <c r="W17" s="39"/>
    </row>
    <row r="18" ht="15.75" customHeight="1">
      <c r="A18" s="28" t="s">
        <v>16</v>
      </c>
      <c r="B18" s="28"/>
      <c r="C18" s="29" t="s">
        <v>46</v>
      </c>
      <c r="D18" s="28"/>
      <c r="E18" s="29">
        <v>81.0</v>
      </c>
      <c r="F18" s="29" t="s">
        <v>18</v>
      </c>
      <c r="G18" s="30" t="s">
        <v>47</v>
      </c>
      <c r="H18" s="31">
        <v>55.76</v>
      </c>
      <c r="I18" s="32">
        <f t="shared" si="1"/>
        <v>4516.56</v>
      </c>
      <c r="J18" s="33" t="s">
        <v>20</v>
      </c>
      <c r="K18" s="33" t="s">
        <v>21</v>
      </c>
      <c r="L18" s="33" t="s">
        <v>34</v>
      </c>
      <c r="M18" s="34"/>
      <c r="N18" s="35"/>
      <c r="O18" s="35"/>
      <c r="P18" s="35"/>
      <c r="Q18" s="36"/>
      <c r="R18" s="37"/>
      <c r="S18" s="38"/>
      <c r="T18" s="38"/>
      <c r="U18" s="38"/>
      <c r="V18" s="38"/>
      <c r="W18" s="39"/>
    </row>
    <row r="19" ht="15.75" customHeight="1">
      <c r="A19" s="28" t="s">
        <v>16</v>
      </c>
      <c r="B19" s="28"/>
      <c r="C19" s="29" t="s">
        <v>48</v>
      </c>
      <c r="D19" s="28"/>
      <c r="E19" s="29">
        <v>33.0</v>
      </c>
      <c r="F19" s="29" t="s">
        <v>18</v>
      </c>
      <c r="G19" s="30" t="s">
        <v>49</v>
      </c>
      <c r="H19" s="31">
        <v>114.68</v>
      </c>
      <c r="I19" s="32">
        <f t="shared" si="1"/>
        <v>3784.44</v>
      </c>
      <c r="J19" s="33" t="s">
        <v>20</v>
      </c>
      <c r="K19" s="33" t="s">
        <v>21</v>
      </c>
      <c r="L19" s="33" t="s">
        <v>31</v>
      </c>
      <c r="M19" s="34"/>
      <c r="N19" s="35"/>
      <c r="O19" s="35"/>
      <c r="P19" s="35"/>
      <c r="Q19" s="36"/>
      <c r="R19" s="37"/>
      <c r="S19" s="38"/>
      <c r="T19" s="38"/>
      <c r="U19" s="38"/>
      <c r="V19" s="38"/>
      <c r="W19" s="39"/>
    </row>
    <row r="20" ht="15.75" customHeight="1">
      <c r="A20" s="28" t="s">
        <v>16</v>
      </c>
      <c r="B20" s="28"/>
      <c r="C20" s="29" t="s">
        <v>50</v>
      </c>
      <c r="D20" s="28"/>
      <c r="E20" s="29">
        <v>5.0</v>
      </c>
      <c r="F20" s="29" t="s">
        <v>18</v>
      </c>
      <c r="G20" s="30" t="s">
        <v>51</v>
      </c>
      <c r="H20" s="31">
        <v>80.05</v>
      </c>
      <c r="I20" s="32">
        <f t="shared" si="1"/>
        <v>400.25</v>
      </c>
      <c r="J20" s="33" t="s">
        <v>20</v>
      </c>
      <c r="K20" s="33" t="s">
        <v>21</v>
      </c>
      <c r="L20" s="33" t="s">
        <v>22</v>
      </c>
      <c r="M20" s="34"/>
      <c r="N20" s="35"/>
      <c r="O20" s="35"/>
      <c r="P20" s="35"/>
      <c r="Q20" s="36"/>
      <c r="R20" s="37"/>
      <c r="S20" s="38"/>
      <c r="T20" s="38"/>
      <c r="U20" s="38"/>
      <c r="V20" s="38"/>
      <c r="W20" s="39"/>
    </row>
    <row r="21" ht="15.75" customHeight="1">
      <c r="A21" s="28" t="s">
        <v>16</v>
      </c>
      <c r="B21" s="28"/>
      <c r="C21" s="29" t="s">
        <v>52</v>
      </c>
      <c r="D21" s="28"/>
      <c r="E21" s="29">
        <v>6.0</v>
      </c>
      <c r="F21" s="29" t="s">
        <v>18</v>
      </c>
      <c r="G21" s="30" t="s">
        <v>53</v>
      </c>
      <c r="H21" s="31">
        <v>58.79</v>
      </c>
      <c r="I21" s="32">
        <f t="shared" si="1"/>
        <v>352.74</v>
      </c>
      <c r="J21" s="33" t="s">
        <v>20</v>
      </c>
      <c r="K21" s="33" t="s">
        <v>21</v>
      </c>
      <c r="L21" s="33" t="s">
        <v>45</v>
      </c>
      <c r="M21" s="34"/>
      <c r="N21" s="35"/>
      <c r="O21" s="35"/>
      <c r="P21" s="35"/>
      <c r="Q21" s="36"/>
      <c r="R21" s="37"/>
      <c r="S21" s="38"/>
      <c r="T21" s="38"/>
      <c r="U21" s="38"/>
      <c r="V21" s="38"/>
      <c r="W21" s="39"/>
    </row>
    <row r="22" ht="15.75" customHeight="1">
      <c r="A22" s="28" t="s">
        <v>16</v>
      </c>
      <c r="B22" s="28"/>
      <c r="C22" s="29" t="s">
        <v>54</v>
      </c>
      <c r="D22" s="28"/>
      <c r="E22" s="29">
        <v>2.0</v>
      </c>
      <c r="F22" s="29" t="s">
        <v>18</v>
      </c>
      <c r="G22" s="30" t="s">
        <v>55</v>
      </c>
      <c r="H22" s="31">
        <v>20.63</v>
      </c>
      <c r="I22" s="32">
        <f t="shared" si="1"/>
        <v>41.26</v>
      </c>
      <c r="J22" s="33" t="s">
        <v>20</v>
      </c>
      <c r="K22" s="33" t="s">
        <v>21</v>
      </c>
      <c r="L22" s="33" t="s">
        <v>34</v>
      </c>
      <c r="M22" s="34"/>
      <c r="N22" s="35"/>
      <c r="O22" s="35"/>
      <c r="P22" s="35"/>
      <c r="Q22" s="36"/>
      <c r="R22" s="37"/>
      <c r="S22" s="38"/>
      <c r="T22" s="38"/>
      <c r="U22" s="38"/>
      <c r="V22" s="38"/>
      <c r="W22" s="39"/>
    </row>
    <row r="23" ht="15.75" customHeight="1">
      <c r="A23" s="28" t="s">
        <v>16</v>
      </c>
      <c r="B23" s="28"/>
      <c r="C23" s="29" t="s">
        <v>56</v>
      </c>
      <c r="D23" s="28"/>
      <c r="E23" s="29">
        <v>16.0</v>
      </c>
      <c r="F23" s="29" t="s">
        <v>18</v>
      </c>
      <c r="G23" s="30" t="s">
        <v>57</v>
      </c>
      <c r="H23" s="31">
        <v>97.99</v>
      </c>
      <c r="I23" s="32">
        <f t="shared" si="1"/>
        <v>1567.84</v>
      </c>
      <c r="J23" s="33" t="s">
        <v>20</v>
      </c>
      <c r="K23" s="33" t="s">
        <v>21</v>
      </c>
      <c r="L23" s="33" t="s">
        <v>31</v>
      </c>
      <c r="M23" s="34"/>
      <c r="N23" s="35"/>
      <c r="O23" s="35"/>
      <c r="P23" s="35"/>
      <c r="Q23" s="36"/>
      <c r="R23" s="37"/>
      <c r="S23" s="38"/>
      <c r="T23" s="38"/>
      <c r="U23" s="38"/>
      <c r="V23" s="38"/>
      <c r="W23" s="39"/>
    </row>
    <row r="24" ht="15.75" customHeight="1">
      <c r="A24" s="28" t="s">
        <v>16</v>
      </c>
      <c r="B24" s="28"/>
      <c r="C24" s="29" t="s">
        <v>58</v>
      </c>
      <c r="D24" s="28"/>
      <c r="E24" s="29">
        <v>1.0</v>
      </c>
      <c r="F24" s="29" t="s">
        <v>18</v>
      </c>
      <c r="G24" s="30" t="s">
        <v>59</v>
      </c>
      <c r="H24" s="31">
        <v>145.03</v>
      </c>
      <c r="I24" s="32">
        <f t="shared" si="1"/>
        <v>145.03</v>
      </c>
      <c r="J24" s="33" t="s">
        <v>20</v>
      </c>
      <c r="K24" s="33" t="s">
        <v>21</v>
      </c>
      <c r="L24" s="33" t="s">
        <v>28</v>
      </c>
      <c r="M24" s="34"/>
      <c r="N24" s="35"/>
      <c r="O24" s="35"/>
      <c r="P24" s="35"/>
      <c r="Q24" s="36"/>
      <c r="R24" s="37"/>
      <c r="S24" s="38"/>
      <c r="T24" s="38"/>
      <c r="U24" s="38"/>
      <c r="V24" s="38"/>
      <c r="W24" s="39"/>
    </row>
    <row r="25" ht="15.75" customHeight="1">
      <c r="A25" s="28" t="s">
        <v>16</v>
      </c>
      <c r="B25" s="28"/>
      <c r="C25" s="29" t="s">
        <v>60</v>
      </c>
      <c r="D25" s="28"/>
      <c r="E25" s="29">
        <v>2.0</v>
      </c>
      <c r="F25" s="29" t="s">
        <v>18</v>
      </c>
      <c r="G25" s="30" t="s">
        <v>61</v>
      </c>
      <c r="H25" s="31">
        <v>323.39</v>
      </c>
      <c r="I25" s="32">
        <f t="shared" si="1"/>
        <v>646.78</v>
      </c>
      <c r="J25" s="33" t="s">
        <v>20</v>
      </c>
      <c r="K25" s="33" t="s">
        <v>21</v>
      </c>
      <c r="L25" s="33" t="s">
        <v>22</v>
      </c>
      <c r="M25" s="34"/>
      <c r="N25" s="35"/>
      <c r="O25" s="35"/>
      <c r="P25" s="35"/>
      <c r="Q25" s="36"/>
      <c r="R25" s="37"/>
      <c r="S25" s="38"/>
      <c r="T25" s="38"/>
      <c r="U25" s="38"/>
      <c r="V25" s="38"/>
      <c r="W25" s="39"/>
    </row>
    <row r="26" ht="15.75" customHeight="1">
      <c r="A26" s="28" t="s">
        <v>16</v>
      </c>
      <c r="B26" s="28"/>
      <c r="C26" s="29" t="s">
        <v>62</v>
      </c>
      <c r="D26" s="28"/>
      <c r="E26" s="29">
        <v>1.0</v>
      </c>
      <c r="F26" s="29" t="s">
        <v>18</v>
      </c>
      <c r="G26" s="30" t="s">
        <v>63</v>
      </c>
      <c r="H26" s="31">
        <v>65.99</v>
      </c>
      <c r="I26" s="32">
        <f t="shared" si="1"/>
        <v>65.99</v>
      </c>
      <c r="J26" s="33" t="s">
        <v>20</v>
      </c>
      <c r="K26" s="33" t="s">
        <v>21</v>
      </c>
      <c r="L26" s="33" t="s">
        <v>64</v>
      </c>
      <c r="M26" s="34"/>
      <c r="N26" s="35"/>
      <c r="O26" s="35"/>
      <c r="P26" s="35"/>
      <c r="Q26" s="36"/>
      <c r="R26" s="37"/>
      <c r="S26" s="38"/>
      <c r="T26" s="38"/>
      <c r="U26" s="38"/>
      <c r="V26" s="38"/>
      <c r="W26" s="39"/>
    </row>
    <row r="27" ht="15.75" customHeight="1">
      <c r="A27" s="28" t="s">
        <v>16</v>
      </c>
      <c r="B27" s="28"/>
      <c r="C27" s="29" t="s">
        <v>65</v>
      </c>
      <c r="D27" s="28"/>
      <c r="E27" s="29">
        <v>168.0</v>
      </c>
      <c r="F27" s="29" t="s">
        <v>18</v>
      </c>
      <c r="G27" s="30" t="s">
        <v>66</v>
      </c>
      <c r="H27" s="31">
        <v>45.6</v>
      </c>
      <c r="I27" s="32">
        <f t="shared" si="1"/>
        <v>7660.8</v>
      </c>
      <c r="J27" s="33" t="s">
        <v>20</v>
      </c>
      <c r="K27" s="33" t="s">
        <v>21</v>
      </c>
      <c r="L27" s="33" t="s">
        <v>34</v>
      </c>
      <c r="M27" s="34"/>
      <c r="N27" s="35"/>
      <c r="O27" s="35"/>
      <c r="P27" s="35"/>
      <c r="Q27" s="36"/>
      <c r="R27" s="37"/>
      <c r="S27" s="38"/>
      <c r="T27" s="38"/>
      <c r="U27" s="38"/>
      <c r="V27" s="38"/>
      <c r="W27" s="39"/>
    </row>
    <row r="28" ht="15.75" customHeight="1">
      <c r="A28" s="28" t="s">
        <v>16</v>
      </c>
      <c r="B28" s="28"/>
      <c r="C28" s="29" t="s">
        <v>67</v>
      </c>
      <c r="D28" s="28"/>
      <c r="E28" s="29">
        <v>18.0</v>
      </c>
      <c r="F28" s="29" t="s">
        <v>18</v>
      </c>
      <c r="G28" s="30" t="s">
        <v>68</v>
      </c>
      <c r="H28" s="31">
        <v>103.09</v>
      </c>
      <c r="I28" s="32">
        <f t="shared" si="1"/>
        <v>1855.62</v>
      </c>
      <c r="J28" s="33" t="s">
        <v>20</v>
      </c>
      <c r="K28" s="33" t="s">
        <v>21</v>
      </c>
      <c r="L28" s="33" t="s">
        <v>22</v>
      </c>
      <c r="M28" s="34"/>
      <c r="N28" s="35"/>
      <c r="O28" s="35"/>
      <c r="P28" s="35"/>
      <c r="Q28" s="36"/>
      <c r="R28" s="37"/>
      <c r="S28" s="38"/>
      <c r="T28" s="38"/>
      <c r="U28" s="38"/>
      <c r="V28" s="38"/>
      <c r="W28" s="39"/>
    </row>
    <row r="29" ht="15.75" customHeight="1">
      <c r="A29" s="28" t="s">
        <v>16</v>
      </c>
      <c r="B29" s="28"/>
      <c r="C29" s="29" t="s">
        <v>69</v>
      </c>
      <c r="D29" s="28"/>
      <c r="E29" s="29">
        <v>2.0</v>
      </c>
      <c r="F29" s="29" t="s">
        <v>18</v>
      </c>
      <c r="G29" s="30" t="s">
        <v>70</v>
      </c>
      <c r="H29" s="31">
        <v>128.99</v>
      </c>
      <c r="I29" s="32">
        <f t="shared" si="1"/>
        <v>257.98</v>
      </c>
      <c r="J29" s="33" t="s">
        <v>20</v>
      </c>
      <c r="K29" s="33" t="s">
        <v>21</v>
      </c>
      <c r="L29" s="33" t="s">
        <v>31</v>
      </c>
      <c r="M29" s="34"/>
      <c r="N29" s="35"/>
      <c r="O29" s="35"/>
      <c r="P29" s="35"/>
      <c r="Q29" s="36"/>
      <c r="R29" s="37"/>
      <c r="S29" s="38"/>
      <c r="T29" s="38"/>
      <c r="U29" s="38"/>
      <c r="V29" s="38"/>
      <c r="W29" s="39"/>
    </row>
    <row r="30" ht="15.75" customHeight="1">
      <c r="A30" s="28" t="s">
        <v>16</v>
      </c>
      <c r="B30" s="28"/>
      <c r="C30" s="29" t="s">
        <v>71</v>
      </c>
      <c r="D30" s="28"/>
      <c r="E30" s="29">
        <v>108.0</v>
      </c>
      <c r="F30" s="29" t="s">
        <v>18</v>
      </c>
      <c r="G30" s="30" t="s">
        <v>72</v>
      </c>
      <c r="H30" s="31">
        <v>61.32</v>
      </c>
      <c r="I30" s="32">
        <f t="shared" si="1"/>
        <v>6622.56</v>
      </c>
      <c r="J30" s="33" t="s">
        <v>20</v>
      </c>
      <c r="K30" s="33" t="s">
        <v>21</v>
      </c>
      <c r="L30" s="33" t="s">
        <v>34</v>
      </c>
      <c r="M30" s="34"/>
      <c r="N30" s="35"/>
      <c r="O30" s="35"/>
      <c r="P30" s="35"/>
      <c r="Q30" s="36"/>
      <c r="R30" s="37"/>
      <c r="S30" s="38"/>
      <c r="T30" s="38"/>
      <c r="U30" s="38"/>
      <c r="V30" s="38"/>
      <c r="W30" s="39"/>
    </row>
    <row r="31" ht="15.75" customHeight="1">
      <c r="A31" s="28" t="s">
        <v>16</v>
      </c>
      <c r="B31" s="28"/>
      <c r="C31" s="29" t="s">
        <v>73</v>
      </c>
      <c r="D31" s="28"/>
      <c r="E31" s="29">
        <v>9.0</v>
      </c>
      <c r="F31" s="29" t="s">
        <v>18</v>
      </c>
      <c r="G31" s="30" t="s">
        <v>74</v>
      </c>
      <c r="H31" s="31">
        <v>43.51</v>
      </c>
      <c r="I31" s="32">
        <f t="shared" si="1"/>
        <v>391.59</v>
      </c>
      <c r="J31" s="33" t="s">
        <v>20</v>
      </c>
      <c r="K31" s="33" t="s">
        <v>21</v>
      </c>
      <c r="L31" s="33" t="s">
        <v>34</v>
      </c>
      <c r="M31" s="34"/>
      <c r="N31" s="35"/>
      <c r="O31" s="35"/>
      <c r="P31" s="35"/>
      <c r="Q31" s="36"/>
      <c r="R31" s="37"/>
      <c r="S31" s="38"/>
      <c r="T31" s="38"/>
      <c r="U31" s="38"/>
      <c r="V31" s="38"/>
      <c r="W31" s="39"/>
    </row>
    <row r="32" ht="15.75" customHeight="1">
      <c r="A32" s="28" t="s">
        <v>16</v>
      </c>
      <c r="B32" s="28"/>
      <c r="C32" s="29" t="s">
        <v>75</v>
      </c>
      <c r="D32" s="28"/>
      <c r="E32" s="29">
        <v>25.0</v>
      </c>
      <c r="F32" s="29" t="s">
        <v>18</v>
      </c>
      <c r="G32" s="30" t="s">
        <v>76</v>
      </c>
      <c r="H32" s="31">
        <v>58.63</v>
      </c>
      <c r="I32" s="32">
        <f t="shared" si="1"/>
        <v>1465.75</v>
      </c>
      <c r="J32" s="33" t="s">
        <v>20</v>
      </c>
      <c r="K32" s="33" t="s">
        <v>21</v>
      </c>
      <c r="L32" s="33" t="s">
        <v>34</v>
      </c>
      <c r="M32" s="34"/>
      <c r="N32" s="35"/>
      <c r="O32" s="35"/>
      <c r="P32" s="35"/>
      <c r="Q32" s="36"/>
      <c r="R32" s="37"/>
      <c r="S32" s="38"/>
      <c r="T32" s="38"/>
      <c r="U32" s="38"/>
      <c r="V32" s="38"/>
      <c r="W32" s="39"/>
    </row>
    <row r="33" ht="15.75" customHeight="1">
      <c r="A33" s="28" t="s">
        <v>16</v>
      </c>
      <c r="B33" s="28"/>
      <c r="C33" s="29" t="s">
        <v>77</v>
      </c>
      <c r="D33" s="28"/>
      <c r="E33" s="29">
        <v>74.0</v>
      </c>
      <c r="F33" s="29" t="s">
        <v>18</v>
      </c>
      <c r="G33" s="30" t="s">
        <v>78</v>
      </c>
      <c r="H33" s="31">
        <v>54.59</v>
      </c>
      <c r="I33" s="32">
        <f t="shared" si="1"/>
        <v>4039.66</v>
      </c>
      <c r="J33" s="33" t="s">
        <v>20</v>
      </c>
      <c r="K33" s="33" t="s">
        <v>21</v>
      </c>
      <c r="L33" s="33" t="s">
        <v>45</v>
      </c>
      <c r="M33" s="34"/>
      <c r="N33" s="35"/>
      <c r="O33" s="35"/>
      <c r="P33" s="35"/>
      <c r="Q33" s="36"/>
      <c r="R33" s="37"/>
      <c r="S33" s="38"/>
      <c r="T33" s="38"/>
      <c r="U33" s="38"/>
      <c r="V33" s="38"/>
      <c r="W33" s="39"/>
    </row>
    <row r="34" ht="15.75" customHeight="1">
      <c r="A34" s="28" t="s">
        <v>16</v>
      </c>
      <c r="B34" s="28"/>
      <c r="C34" s="29" t="s">
        <v>79</v>
      </c>
      <c r="D34" s="28"/>
      <c r="E34" s="29">
        <v>4.0</v>
      </c>
      <c r="F34" s="29" t="s">
        <v>18</v>
      </c>
      <c r="G34" s="30" t="s">
        <v>80</v>
      </c>
      <c r="H34" s="31">
        <v>51.94</v>
      </c>
      <c r="I34" s="32">
        <f t="shared" si="1"/>
        <v>207.76</v>
      </c>
      <c r="J34" s="33" t="s">
        <v>20</v>
      </c>
      <c r="K34" s="33" t="s">
        <v>21</v>
      </c>
      <c r="L34" s="33" t="s">
        <v>22</v>
      </c>
      <c r="M34" s="34"/>
      <c r="N34" s="35"/>
      <c r="O34" s="35"/>
      <c r="P34" s="35"/>
      <c r="Q34" s="36"/>
      <c r="R34" s="37"/>
      <c r="S34" s="38"/>
      <c r="T34" s="38"/>
      <c r="U34" s="38"/>
      <c r="V34" s="38"/>
      <c r="W34" s="39"/>
    </row>
    <row r="35" ht="15.75" customHeight="1">
      <c r="A35" s="28" t="s">
        <v>16</v>
      </c>
      <c r="B35" s="28"/>
      <c r="C35" s="29" t="s">
        <v>81</v>
      </c>
      <c r="D35" s="28"/>
      <c r="E35" s="29">
        <v>3.0</v>
      </c>
      <c r="F35" s="29" t="s">
        <v>18</v>
      </c>
      <c r="G35" s="30" t="s">
        <v>82</v>
      </c>
      <c r="H35" s="31">
        <v>76.36</v>
      </c>
      <c r="I35" s="32">
        <f t="shared" si="1"/>
        <v>229.08</v>
      </c>
      <c r="J35" s="33" t="s">
        <v>20</v>
      </c>
      <c r="K35" s="33" t="s">
        <v>21</v>
      </c>
      <c r="L35" s="33" t="s">
        <v>22</v>
      </c>
      <c r="M35" s="34"/>
      <c r="N35" s="35"/>
      <c r="O35" s="35"/>
      <c r="P35" s="35"/>
      <c r="Q35" s="36"/>
      <c r="R35" s="37"/>
      <c r="S35" s="38"/>
      <c r="T35" s="38"/>
      <c r="U35" s="38"/>
      <c r="V35" s="38"/>
      <c r="W35" s="39"/>
    </row>
    <row r="36" ht="15.75" customHeight="1">
      <c r="A36" s="28" t="s">
        <v>16</v>
      </c>
      <c r="B36" s="28"/>
      <c r="C36" s="29" t="s">
        <v>83</v>
      </c>
      <c r="D36" s="28"/>
      <c r="E36" s="29">
        <v>2.0</v>
      </c>
      <c r="F36" s="29" t="s">
        <v>18</v>
      </c>
      <c r="G36" s="30" t="s">
        <v>84</v>
      </c>
      <c r="H36" s="31">
        <v>46.33</v>
      </c>
      <c r="I36" s="32">
        <f t="shared" si="1"/>
        <v>92.66</v>
      </c>
      <c r="J36" s="33" t="s">
        <v>20</v>
      </c>
      <c r="K36" s="33" t="s">
        <v>21</v>
      </c>
      <c r="L36" s="33" t="s">
        <v>45</v>
      </c>
      <c r="M36" s="34"/>
      <c r="N36" s="35"/>
      <c r="O36" s="35"/>
      <c r="P36" s="35"/>
      <c r="Q36" s="36"/>
      <c r="R36" s="37"/>
      <c r="S36" s="38"/>
      <c r="T36" s="38"/>
      <c r="U36" s="38"/>
      <c r="V36" s="38"/>
      <c r="W36" s="39"/>
    </row>
    <row r="37" ht="15.75" customHeight="1">
      <c r="A37" s="28" t="s">
        <v>16</v>
      </c>
      <c r="B37" s="28"/>
      <c r="C37" s="29" t="s">
        <v>85</v>
      </c>
      <c r="D37" s="28"/>
      <c r="E37" s="29">
        <v>1.0</v>
      </c>
      <c r="F37" s="29" t="s">
        <v>18</v>
      </c>
      <c r="G37" s="30" t="s">
        <v>86</v>
      </c>
      <c r="H37" s="31">
        <v>329.83</v>
      </c>
      <c r="I37" s="32">
        <f t="shared" si="1"/>
        <v>329.83</v>
      </c>
      <c r="J37" s="33" t="s">
        <v>20</v>
      </c>
      <c r="K37" s="33" t="s">
        <v>21</v>
      </c>
      <c r="L37" s="33" t="s">
        <v>22</v>
      </c>
      <c r="M37" s="34"/>
      <c r="N37" s="35"/>
      <c r="O37" s="35"/>
      <c r="P37" s="35"/>
      <c r="Q37" s="36"/>
      <c r="R37" s="37"/>
      <c r="S37" s="38"/>
      <c r="T37" s="38"/>
      <c r="U37" s="38"/>
      <c r="V37" s="38"/>
      <c r="W37" s="39"/>
    </row>
    <row r="38" ht="15.75" customHeight="1">
      <c r="A38" s="28" t="s">
        <v>16</v>
      </c>
      <c r="B38" s="28"/>
      <c r="C38" s="29" t="s">
        <v>87</v>
      </c>
      <c r="D38" s="28"/>
      <c r="E38" s="29">
        <v>11.0</v>
      </c>
      <c r="F38" s="29" t="s">
        <v>18</v>
      </c>
      <c r="G38" s="30" t="s">
        <v>88</v>
      </c>
      <c r="H38" s="31">
        <v>155.43</v>
      </c>
      <c r="I38" s="32">
        <f t="shared" si="1"/>
        <v>1709.73</v>
      </c>
      <c r="J38" s="33" t="s">
        <v>20</v>
      </c>
      <c r="K38" s="33" t="s">
        <v>21</v>
      </c>
      <c r="L38" s="33" t="s">
        <v>22</v>
      </c>
      <c r="M38" s="34"/>
      <c r="N38" s="35"/>
      <c r="O38" s="35"/>
      <c r="P38" s="35"/>
      <c r="Q38" s="36"/>
      <c r="R38" s="37"/>
      <c r="S38" s="38"/>
      <c r="T38" s="38"/>
      <c r="U38" s="38"/>
      <c r="V38" s="38"/>
      <c r="W38" s="39"/>
    </row>
    <row r="39" ht="15.75" customHeight="1">
      <c r="A39" s="28" t="s">
        <v>16</v>
      </c>
      <c r="B39" s="28"/>
      <c r="C39" s="29" t="s">
        <v>89</v>
      </c>
      <c r="D39" s="28"/>
      <c r="E39" s="29">
        <v>1.0</v>
      </c>
      <c r="F39" s="29" t="s">
        <v>18</v>
      </c>
      <c r="G39" s="30" t="s">
        <v>90</v>
      </c>
      <c r="H39" s="31">
        <v>44.35</v>
      </c>
      <c r="I39" s="32">
        <f t="shared" si="1"/>
        <v>44.35</v>
      </c>
      <c r="J39" s="33" t="s">
        <v>20</v>
      </c>
      <c r="K39" s="33" t="s">
        <v>21</v>
      </c>
      <c r="L39" s="33" t="s">
        <v>34</v>
      </c>
      <c r="M39" s="34"/>
      <c r="N39" s="35"/>
      <c r="O39" s="35"/>
      <c r="P39" s="35"/>
      <c r="Q39" s="36"/>
      <c r="R39" s="37"/>
      <c r="S39" s="38"/>
      <c r="T39" s="38"/>
      <c r="U39" s="38"/>
      <c r="V39" s="38"/>
      <c r="W39" s="39"/>
    </row>
    <row r="40" ht="15.75" customHeight="1">
      <c r="A40" s="28" t="s">
        <v>16</v>
      </c>
      <c r="B40" s="28"/>
      <c r="C40" s="29" t="s">
        <v>91</v>
      </c>
      <c r="D40" s="28"/>
      <c r="E40" s="29">
        <v>3.0</v>
      </c>
      <c r="F40" s="29" t="s">
        <v>18</v>
      </c>
      <c r="G40" s="30" t="s">
        <v>92</v>
      </c>
      <c r="H40" s="31">
        <v>68.9</v>
      </c>
      <c r="I40" s="32">
        <f t="shared" si="1"/>
        <v>206.7</v>
      </c>
      <c r="J40" s="33" t="s">
        <v>20</v>
      </c>
      <c r="K40" s="33" t="s">
        <v>21</v>
      </c>
      <c r="L40" s="33" t="s">
        <v>45</v>
      </c>
      <c r="M40" s="34"/>
      <c r="N40" s="35"/>
      <c r="O40" s="35"/>
      <c r="P40" s="35"/>
      <c r="Q40" s="36"/>
      <c r="R40" s="37"/>
      <c r="S40" s="38"/>
      <c r="T40" s="38"/>
      <c r="U40" s="38"/>
      <c r="V40" s="38"/>
      <c r="W40" s="39"/>
    </row>
    <row r="41" ht="15.75" customHeight="1">
      <c r="A41" s="28" t="s">
        <v>16</v>
      </c>
      <c r="B41" s="28"/>
      <c r="C41" s="29" t="s">
        <v>93</v>
      </c>
      <c r="D41" s="28"/>
      <c r="E41" s="29">
        <v>48.0</v>
      </c>
      <c r="F41" s="29" t="s">
        <v>18</v>
      </c>
      <c r="G41" s="30" t="s">
        <v>94</v>
      </c>
      <c r="H41" s="31">
        <v>28.92</v>
      </c>
      <c r="I41" s="32">
        <f t="shared" si="1"/>
        <v>1388.16</v>
      </c>
      <c r="J41" s="33" t="s">
        <v>20</v>
      </c>
      <c r="K41" s="33" t="s">
        <v>21</v>
      </c>
      <c r="L41" s="33" t="s">
        <v>34</v>
      </c>
      <c r="M41" s="34"/>
      <c r="N41" s="35"/>
      <c r="O41" s="35"/>
      <c r="P41" s="35"/>
      <c r="Q41" s="36"/>
      <c r="R41" s="37"/>
      <c r="S41" s="38"/>
      <c r="T41" s="38"/>
      <c r="U41" s="38"/>
      <c r="V41" s="38"/>
      <c r="W41" s="39"/>
    </row>
    <row r="42" ht="15.75" customHeight="1">
      <c r="A42" s="28" t="s">
        <v>16</v>
      </c>
      <c r="B42" s="28"/>
      <c r="C42" s="29" t="s">
        <v>95</v>
      </c>
      <c r="D42" s="28"/>
      <c r="E42" s="29">
        <v>5.0</v>
      </c>
      <c r="F42" s="29" t="s">
        <v>18</v>
      </c>
      <c r="G42" s="30" t="s">
        <v>96</v>
      </c>
      <c r="H42" s="31">
        <v>52.19</v>
      </c>
      <c r="I42" s="32">
        <f t="shared" si="1"/>
        <v>260.95</v>
      </c>
      <c r="J42" s="33" t="s">
        <v>20</v>
      </c>
      <c r="K42" s="33" t="s">
        <v>21</v>
      </c>
      <c r="L42" s="33" t="s">
        <v>22</v>
      </c>
      <c r="M42" s="34"/>
      <c r="N42" s="35"/>
      <c r="O42" s="35"/>
      <c r="P42" s="35"/>
      <c r="Q42" s="36"/>
      <c r="R42" s="37"/>
      <c r="S42" s="38"/>
      <c r="T42" s="38"/>
      <c r="U42" s="38"/>
      <c r="V42" s="38"/>
      <c r="W42" s="39"/>
    </row>
    <row r="43" ht="15.75" customHeight="1">
      <c r="A43" s="28" t="s">
        <v>16</v>
      </c>
      <c r="B43" s="28"/>
      <c r="C43" s="29" t="s">
        <v>97</v>
      </c>
      <c r="D43" s="28"/>
      <c r="E43" s="29">
        <v>909.0</v>
      </c>
      <c r="F43" s="29" t="s">
        <v>18</v>
      </c>
      <c r="G43" s="30" t="s">
        <v>98</v>
      </c>
      <c r="H43" s="31">
        <v>15.21</v>
      </c>
      <c r="I43" s="32">
        <f t="shared" si="1"/>
        <v>13825.89</v>
      </c>
      <c r="J43" s="33" t="s">
        <v>20</v>
      </c>
      <c r="K43" s="33" t="s">
        <v>21</v>
      </c>
      <c r="L43" s="33" t="s">
        <v>45</v>
      </c>
      <c r="M43" s="34"/>
      <c r="N43" s="35"/>
      <c r="O43" s="35"/>
      <c r="P43" s="35"/>
      <c r="Q43" s="36"/>
      <c r="R43" s="37"/>
      <c r="S43" s="38"/>
      <c r="T43" s="38"/>
      <c r="U43" s="38"/>
      <c r="V43" s="38"/>
      <c r="W43" s="39"/>
    </row>
    <row r="44" ht="15.75" customHeight="1">
      <c r="A44" s="28" t="s">
        <v>16</v>
      </c>
      <c r="B44" s="28"/>
      <c r="C44" s="29" t="s">
        <v>99</v>
      </c>
      <c r="D44" s="28"/>
      <c r="E44" s="29">
        <v>2.0</v>
      </c>
      <c r="F44" s="29" t="s">
        <v>18</v>
      </c>
      <c r="G44" s="30" t="s">
        <v>100</v>
      </c>
      <c r="H44" s="31">
        <v>69.63</v>
      </c>
      <c r="I44" s="32">
        <f t="shared" si="1"/>
        <v>139.26</v>
      </c>
      <c r="J44" s="33" t="s">
        <v>20</v>
      </c>
      <c r="K44" s="33" t="s">
        <v>21</v>
      </c>
      <c r="L44" s="33" t="s">
        <v>34</v>
      </c>
      <c r="M44" s="34"/>
      <c r="N44" s="35"/>
      <c r="O44" s="35"/>
      <c r="P44" s="35"/>
      <c r="Q44" s="36"/>
      <c r="R44" s="37"/>
      <c r="S44" s="38"/>
      <c r="T44" s="38"/>
      <c r="U44" s="38"/>
      <c r="V44" s="38"/>
      <c r="W44" s="39"/>
    </row>
    <row r="45" ht="15.75" customHeight="1">
      <c r="A45" s="28" t="s">
        <v>16</v>
      </c>
      <c r="B45" s="28"/>
      <c r="C45" s="29" t="s">
        <v>101</v>
      </c>
      <c r="D45" s="28"/>
      <c r="E45" s="29">
        <v>34.0</v>
      </c>
      <c r="F45" s="29" t="s">
        <v>18</v>
      </c>
      <c r="G45" s="30" t="s">
        <v>102</v>
      </c>
      <c r="H45" s="31">
        <v>51.0</v>
      </c>
      <c r="I45" s="32">
        <f t="shared" si="1"/>
        <v>1734</v>
      </c>
      <c r="J45" s="33" t="s">
        <v>20</v>
      </c>
      <c r="K45" s="33" t="s">
        <v>21</v>
      </c>
      <c r="L45" s="33" t="s">
        <v>34</v>
      </c>
      <c r="M45" s="34"/>
      <c r="N45" s="35"/>
      <c r="O45" s="35"/>
      <c r="P45" s="35"/>
      <c r="Q45" s="36"/>
      <c r="R45" s="37"/>
      <c r="S45" s="38"/>
      <c r="T45" s="38"/>
      <c r="U45" s="38"/>
      <c r="V45" s="38"/>
      <c r="W45" s="39"/>
    </row>
    <row r="46" ht="15.75" customHeight="1">
      <c r="A46" s="28" t="s">
        <v>16</v>
      </c>
      <c r="B46" s="28"/>
      <c r="C46" s="29" t="s">
        <v>103</v>
      </c>
      <c r="D46" s="28"/>
      <c r="E46" s="29">
        <v>24.0</v>
      </c>
      <c r="F46" s="29" t="s">
        <v>18</v>
      </c>
      <c r="G46" s="30" t="s">
        <v>104</v>
      </c>
      <c r="H46" s="31">
        <v>31.44</v>
      </c>
      <c r="I46" s="32">
        <f t="shared" si="1"/>
        <v>754.56</v>
      </c>
      <c r="J46" s="33" t="s">
        <v>20</v>
      </c>
      <c r="K46" s="33" t="s">
        <v>21</v>
      </c>
      <c r="L46" s="33" t="s">
        <v>34</v>
      </c>
      <c r="M46" s="34"/>
      <c r="N46" s="35"/>
      <c r="O46" s="35"/>
      <c r="P46" s="35"/>
      <c r="Q46" s="36"/>
      <c r="R46" s="37"/>
      <c r="S46" s="38"/>
      <c r="T46" s="38"/>
      <c r="U46" s="38"/>
      <c r="V46" s="38"/>
      <c r="W46" s="39"/>
    </row>
    <row r="47" ht="15.75" customHeight="1">
      <c r="A47" s="28" t="s">
        <v>16</v>
      </c>
      <c r="B47" s="28"/>
      <c r="C47" s="29" t="s">
        <v>105</v>
      </c>
      <c r="D47" s="28"/>
      <c r="E47" s="29">
        <v>32.0</v>
      </c>
      <c r="F47" s="29" t="s">
        <v>18</v>
      </c>
      <c r="G47" s="30" t="s">
        <v>106</v>
      </c>
      <c r="H47" s="31">
        <v>146.99</v>
      </c>
      <c r="I47" s="32">
        <f t="shared" si="1"/>
        <v>4703.68</v>
      </c>
      <c r="J47" s="33" t="s">
        <v>20</v>
      </c>
      <c r="K47" s="33" t="s">
        <v>21</v>
      </c>
      <c r="L47" s="33" t="s">
        <v>22</v>
      </c>
      <c r="M47" s="34"/>
      <c r="N47" s="35"/>
      <c r="O47" s="35"/>
      <c r="P47" s="35"/>
      <c r="Q47" s="36"/>
      <c r="R47" s="37"/>
      <c r="S47" s="38"/>
      <c r="T47" s="38"/>
      <c r="U47" s="38"/>
      <c r="V47" s="38"/>
      <c r="W47" s="39"/>
    </row>
    <row r="48" ht="15.75" customHeight="1">
      <c r="A48" s="28" t="s">
        <v>16</v>
      </c>
      <c r="B48" s="28"/>
      <c r="C48" s="29" t="s">
        <v>107</v>
      </c>
      <c r="D48" s="28"/>
      <c r="E48" s="29">
        <v>5.0</v>
      </c>
      <c r="F48" s="29" t="s">
        <v>18</v>
      </c>
      <c r="G48" s="30" t="s">
        <v>108</v>
      </c>
      <c r="H48" s="31">
        <v>99.99</v>
      </c>
      <c r="I48" s="32">
        <f t="shared" si="1"/>
        <v>499.95</v>
      </c>
      <c r="J48" s="33" t="s">
        <v>20</v>
      </c>
      <c r="K48" s="33" t="s">
        <v>21</v>
      </c>
      <c r="L48" s="33" t="s">
        <v>34</v>
      </c>
      <c r="M48" s="34"/>
      <c r="N48" s="35"/>
      <c r="O48" s="35"/>
      <c r="P48" s="35"/>
      <c r="Q48" s="36"/>
      <c r="R48" s="37"/>
      <c r="S48" s="38"/>
      <c r="T48" s="38"/>
      <c r="U48" s="38"/>
      <c r="V48" s="38"/>
      <c r="W48" s="39"/>
    </row>
    <row r="49" ht="15.75" customHeight="1">
      <c r="A49" s="28" t="s">
        <v>16</v>
      </c>
      <c r="B49" s="28"/>
      <c r="C49" s="29" t="s">
        <v>109</v>
      </c>
      <c r="D49" s="28"/>
      <c r="E49" s="29">
        <v>4.0</v>
      </c>
      <c r="F49" s="29" t="s">
        <v>18</v>
      </c>
      <c r="G49" s="30" t="s">
        <v>110</v>
      </c>
      <c r="H49" s="31">
        <v>99.99</v>
      </c>
      <c r="I49" s="32">
        <f t="shared" si="1"/>
        <v>399.96</v>
      </c>
      <c r="J49" s="33" t="s">
        <v>20</v>
      </c>
      <c r="K49" s="33" t="s">
        <v>21</v>
      </c>
      <c r="L49" s="33" t="s">
        <v>22</v>
      </c>
      <c r="M49" s="34"/>
      <c r="N49" s="35"/>
      <c r="O49" s="35"/>
      <c r="P49" s="35"/>
      <c r="Q49" s="36"/>
      <c r="R49" s="37"/>
      <c r="S49" s="38"/>
      <c r="T49" s="38"/>
      <c r="U49" s="38"/>
      <c r="V49" s="38"/>
      <c r="W49" s="39"/>
    </row>
    <row r="50" ht="15.75" customHeight="1">
      <c r="A50" s="28" t="s">
        <v>16</v>
      </c>
      <c r="B50" s="28"/>
      <c r="C50" s="29" t="s">
        <v>111</v>
      </c>
      <c r="D50" s="28"/>
      <c r="E50" s="29">
        <v>99.0</v>
      </c>
      <c r="F50" s="29" t="s">
        <v>18</v>
      </c>
      <c r="G50" s="30" t="s">
        <v>112</v>
      </c>
      <c r="H50" s="31">
        <v>35.52</v>
      </c>
      <c r="I50" s="32">
        <f t="shared" si="1"/>
        <v>3516.48</v>
      </c>
      <c r="J50" s="33" t="s">
        <v>20</v>
      </c>
      <c r="K50" s="33" t="s">
        <v>21</v>
      </c>
      <c r="L50" s="33" t="s">
        <v>34</v>
      </c>
      <c r="M50" s="34"/>
      <c r="N50" s="35"/>
      <c r="O50" s="35"/>
      <c r="P50" s="35"/>
      <c r="Q50" s="36"/>
      <c r="R50" s="37"/>
      <c r="S50" s="38"/>
      <c r="T50" s="38"/>
      <c r="U50" s="38"/>
      <c r="V50" s="38"/>
      <c r="W50" s="39"/>
    </row>
    <row r="51" ht="15.75" customHeight="1">
      <c r="A51" s="28" t="s">
        <v>16</v>
      </c>
      <c r="B51" s="28"/>
      <c r="C51" s="29" t="s">
        <v>113</v>
      </c>
      <c r="D51" s="28"/>
      <c r="E51" s="29">
        <v>38.0</v>
      </c>
      <c r="F51" s="29" t="s">
        <v>18</v>
      </c>
      <c r="G51" s="30" t="s">
        <v>114</v>
      </c>
      <c r="H51" s="31">
        <v>28.28</v>
      </c>
      <c r="I51" s="32">
        <f t="shared" si="1"/>
        <v>1074.64</v>
      </c>
      <c r="J51" s="33" t="s">
        <v>20</v>
      </c>
      <c r="K51" s="33" t="s">
        <v>21</v>
      </c>
      <c r="L51" s="33" t="s">
        <v>34</v>
      </c>
      <c r="M51" s="34"/>
      <c r="N51" s="35"/>
      <c r="O51" s="35"/>
      <c r="P51" s="35"/>
      <c r="Q51" s="36"/>
      <c r="R51" s="37"/>
      <c r="S51" s="38"/>
      <c r="T51" s="38"/>
      <c r="U51" s="38"/>
      <c r="V51" s="38"/>
      <c r="W51" s="39"/>
    </row>
    <row r="52" ht="15.75" customHeight="1">
      <c r="A52" s="28" t="s">
        <v>16</v>
      </c>
      <c r="B52" s="28"/>
      <c r="C52" s="29" t="s">
        <v>115</v>
      </c>
      <c r="D52" s="28"/>
      <c r="E52" s="29">
        <v>49.0</v>
      </c>
      <c r="F52" s="29" t="s">
        <v>18</v>
      </c>
      <c r="G52" s="30" t="s">
        <v>116</v>
      </c>
      <c r="H52" s="31">
        <v>58.7</v>
      </c>
      <c r="I52" s="32">
        <f t="shared" si="1"/>
        <v>2876.3</v>
      </c>
      <c r="J52" s="33" t="s">
        <v>20</v>
      </c>
      <c r="K52" s="33" t="s">
        <v>21</v>
      </c>
      <c r="L52" s="33" t="s">
        <v>45</v>
      </c>
      <c r="M52" s="34"/>
      <c r="N52" s="35"/>
      <c r="O52" s="35"/>
      <c r="P52" s="35"/>
      <c r="Q52" s="36"/>
      <c r="R52" s="37"/>
      <c r="S52" s="38"/>
      <c r="T52" s="38"/>
      <c r="U52" s="38"/>
      <c r="V52" s="38"/>
      <c r="W52" s="39"/>
    </row>
    <row r="53" ht="15.75" customHeight="1">
      <c r="A53" s="28" t="s">
        <v>16</v>
      </c>
      <c r="B53" s="28"/>
      <c r="C53" s="29" t="s">
        <v>117</v>
      </c>
      <c r="D53" s="28"/>
      <c r="E53" s="29">
        <v>15.0</v>
      </c>
      <c r="F53" s="29" t="s">
        <v>18</v>
      </c>
      <c r="G53" s="30" t="s">
        <v>118</v>
      </c>
      <c r="H53" s="31">
        <v>27.82</v>
      </c>
      <c r="I53" s="32">
        <f t="shared" si="1"/>
        <v>417.3</v>
      </c>
      <c r="J53" s="33" t="s">
        <v>20</v>
      </c>
      <c r="K53" s="33" t="s">
        <v>21</v>
      </c>
      <c r="L53" s="33" t="s">
        <v>31</v>
      </c>
      <c r="M53" s="34"/>
      <c r="N53" s="35"/>
      <c r="O53" s="35"/>
      <c r="P53" s="35"/>
      <c r="Q53" s="36"/>
      <c r="R53" s="37"/>
      <c r="S53" s="38"/>
      <c r="T53" s="38"/>
      <c r="U53" s="38"/>
      <c r="V53" s="38"/>
      <c r="W53" s="39"/>
    </row>
    <row r="54" ht="15.75" customHeight="1">
      <c r="A54" s="28" t="s">
        <v>16</v>
      </c>
      <c r="B54" s="28"/>
      <c r="C54" s="29" t="s">
        <v>119</v>
      </c>
      <c r="D54" s="28"/>
      <c r="E54" s="29">
        <v>20.0</v>
      </c>
      <c r="F54" s="29" t="s">
        <v>18</v>
      </c>
      <c r="G54" s="30" t="s">
        <v>120</v>
      </c>
      <c r="H54" s="31">
        <v>28.75</v>
      </c>
      <c r="I54" s="32">
        <f t="shared" si="1"/>
        <v>575</v>
      </c>
      <c r="J54" s="33" t="s">
        <v>20</v>
      </c>
      <c r="K54" s="33" t="s">
        <v>21</v>
      </c>
      <c r="L54" s="33" t="s">
        <v>34</v>
      </c>
      <c r="M54" s="34"/>
      <c r="N54" s="35"/>
      <c r="O54" s="35"/>
      <c r="P54" s="35"/>
      <c r="Q54" s="36"/>
      <c r="R54" s="37"/>
      <c r="S54" s="38"/>
      <c r="T54" s="38"/>
      <c r="U54" s="38"/>
      <c r="V54" s="38"/>
      <c r="W54" s="39"/>
    </row>
    <row r="55" ht="15.75" customHeight="1">
      <c r="A55" s="28" t="s">
        <v>16</v>
      </c>
      <c r="B55" s="28"/>
      <c r="C55" s="29" t="s">
        <v>121</v>
      </c>
      <c r="D55" s="28"/>
      <c r="E55" s="29">
        <v>1.0</v>
      </c>
      <c r="F55" s="29" t="s">
        <v>18</v>
      </c>
      <c r="G55" s="30" t="s">
        <v>122</v>
      </c>
      <c r="H55" s="31">
        <v>42.72</v>
      </c>
      <c r="I55" s="32">
        <f t="shared" si="1"/>
        <v>42.72</v>
      </c>
      <c r="J55" s="33" t="s">
        <v>20</v>
      </c>
      <c r="K55" s="33" t="s">
        <v>21</v>
      </c>
      <c r="L55" s="33" t="s">
        <v>64</v>
      </c>
      <c r="M55" s="34"/>
      <c r="N55" s="35"/>
      <c r="O55" s="35"/>
      <c r="P55" s="35"/>
      <c r="Q55" s="36"/>
      <c r="R55" s="37"/>
      <c r="S55" s="38"/>
      <c r="T55" s="38"/>
      <c r="U55" s="38"/>
      <c r="V55" s="38"/>
      <c r="W55" s="39"/>
    </row>
    <row r="56" ht="15.75" customHeight="1">
      <c r="A56" s="28" t="s">
        <v>16</v>
      </c>
      <c r="B56" s="28"/>
      <c r="C56" s="29" t="s">
        <v>123</v>
      </c>
      <c r="D56" s="28"/>
      <c r="E56" s="29">
        <v>8.0</v>
      </c>
      <c r="F56" s="29" t="s">
        <v>18</v>
      </c>
      <c r="G56" s="30" t="s">
        <v>124</v>
      </c>
      <c r="H56" s="31">
        <v>53.89</v>
      </c>
      <c r="I56" s="32">
        <f t="shared" si="1"/>
        <v>431.12</v>
      </c>
      <c r="J56" s="33" t="s">
        <v>20</v>
      </c>
      <c r="K56" s="33" t="s">
        <v>21</v>
      </c>
      <c r="L56" s="33" t="s">
        <v>34</v>
      </c>
      <c r="M56" s="34"/>
      <c r="N56" s="35"/>
      <c r="O56" s="35"/>
      <c r="P56" s="35"/>
      <c r="Q56" s="36"/>
      <c r="R56" s="37"/>
      <c r="S56" s="38"/>
      <c r="T56" s="38"/>
      <c r="U56" s="38"/>
      <c r="V56" s="38"/>
      <c r="W56" s="39"/>
    </row>
    <row r="57" ht="15.75" customHeight="1">
      <c r="A57" s="28" t="s">
        <v>16</v>
      </c>
      <c r="B57" s="28"/>
      <c r="C57" s="29" t="s">
        <v>125</v>
      </c>
      <c r="D57" s="28"/>
      <c r="E57" s="29">
        <v>3.0</v>
      </c>
      <c r="F57" s="29" t="s">
        <v>18</v>
      </c>
      <c r="G57" s="30" t="s">
        <v>126</v>
      </c>
      <c r="H57" s="31">
        <v>79.97</v>
      </c>
      <c r="I57" s="32">
        <f t="shared" si="1"/>
        <v>239.91</v>
      </c>
      <c r="J57" s="33" t="s">
        <v>20</v>
      </c>
      <c r="K57" s="33" t="s">
        <v>21</v>
      </c>
      <c r="L57" s="33" t="s">
        <v>64</v>
      </c>
      <c r="M57" s="34"/>
      <c r="N57" s="35"/>
      <c r="O57" s="35"/>
      <c r="P57" s="35"/>
      <c r="Q57" s="36"/>
      <c r="R57" s="37"/>
      <c r="S57" s="38"/>
      <c r="T57" s="38"/>
      <c r="U57" s="38"/>
      <c r="V57" s="38"/>
      <c r="W57" s="39"/>
    </row>
    <row r="58" ht="15.75" customHeight="1">
      <c r="A58" s="28" t="s">
        <v>16</v>
      </c>
      <c r="B58" s="28"/>
      <c r="C58" s="29" t="s">
        <v>127</v>
      </c>
      <c r="D58" s="28"/>
      <c r="E58" s="29">
        <v>3.0</v>
      </c>
      <c r="F58" s="29" t="s">
        <v>18</v>
      </c>
      <c r="G58" s="30" t="s">
        <v>128</v>
      </c>
      <c r="H58" s="31">
        <v>82.3</v>
      </c>
      <c r="I58" s="32">
        <f t="shared" si="1"/>
        <v>246.9</v>
      </c>
      <c r="J58" s="33" t="s">
        <v>20</v>
      </c>
      <c r="K58" s="33" t="s">
        <v>21</v>
      </c>
      <c r="L58" s="33" t="s">
        <v>22</v>
      </c>
      <c r="M58" s="34"/>
      <c r="N58" s="35"/>
      <c r="O58" s="35"/>
      <c r="P58" s="35"/>
      <c r="Q58" s="36"/>
      <c r="R58" s="37"/>
      <c r="S58" s="38"/>
      <c r="T58" s="38"/>
      <c r="U58" s="38"/>
      <c r="V58" s="38"/>
      <c r="W58" s="39"/>
    </row>
    <row r="59" ht="15.75" customHeight="1">
      <c r="A59" s="28" t="s">
        <v>16</v>
      </c>
      <c r="B59" s="28"/>
      <c r="C59" s="29" t="s">
        <v>129</v>
      </c>
      <c r="D59" s="28"/>
      <c r="E59" s="29">
        <v>21.0</v>
      </c>
      <c r="F59" s="29" t="s">
        <v>18</v>
      </c>
      <c r="G59" s="30" t="s">
        <v>130</v>
      </c>
      <c r="H59" s="31">
        <v>99.99</v>
      </c>
      <c r="I59" s="32">
        <f t="shared" si="1"/>
        <v>2099.79</v>
      </c>
      <c r="J59" s="33" t="s">
        <v>20</v>
      </c>
      <c r="K59" s="33" t="s">
        <v>21</v>
      </c>
      <c r="L59" s="33" t="s">
        <v>131</v>
      </c>
      <c r="M59" s="34"/>
      <c r="N59" s="35"/>
      <c r="O59" s="35"/>
      <c r="P59" s="35"/>
      <c r="Q59" s="36"/>
      <c r="R59" s="37"/>
      <c r="S59" s="38"/>
      <c r="T59" s="38"/>
      <c r="U59" s="38"/>
      <c r="V59" s="38"/>
      <c r="W59" s="39"/>
    </row>
    <row r="60" ht="15.75" customHeight="1">
      <c r="A60" s="28" t="s">
        <v>16</v>
      </c>
      <c r="B60" s="28"/>
      <c r="C60" s="29" t="s">
        <v>132</v>
      </c>
      <c r="D60" s="28"/>
      <c r="E60" s="29">
        <v>74.0</v>
      </c>
      <c r="F60" s="29" t="s">
        <v>18</v>
      </c>
      <c r="G60" s="30" t="s">
        <v>133</v>
      </c>
      <c r="H60" s="31">
        <v>100.43</v>
      </c>
      <c r="I60" s="32">
        <f t="shared" si="1"/>
        <v>7431.82</v>
      </c>
      <c r="J60" s="33" t="s">
        <v>20</v>
      </c>
      <c r="K60" s="33" t="s">
        <v>21</v>
      </c>
      <c r="L60" s="33" t="s">
        <v>22</v>
      </c>
      <c r="M60" s="34"/>
      <c r="N60" s="35"/>
      <c r="O60" s="35"/>
      <c r="P60" s="35"/>
      <c r="Q60" s="36"/>
      <c r="R60" s="37"/>
      <c r="S60" s="38"/>
      <c r="T60" s="38"/>
      <c r="U60" s="38"/>
      <c r="V60" s="38"/>
      <c r="W60" s="39"/>
    </row>
    <row r="61" ht="15.75" customHeight="1">
      <c r="A61" s="28" t="s">
        <v>16</v>
      </c>
      <c r="B61" s="28"/>
      <c r="C61" s="29" t="s">
        <v>134</v>
      </c>
      <c r="D61" s="28"/>
      <c r="E61" s="29">
        <v>52.0</v>
      </c>
      <c r="F61" s="29" t="s">
        <v>18</v>
      </c>
      <c r="G61" s="30" t="s">
        <v>135</v>
      </c>
      <c r="H61" s="31">
        <v>17.1</v>
      </c>
      <c r="I61" s="32">
        <f t="shared" si="1"/>
        <v>889.2</v>
      </c>
      <c r="J61" s="33" t="s">
        <v>20</v>
      </c>
      <c r="K61" s="33" t="s">
        <v>21</v>
      </c>
      <c r="L61" s="33" t="s">
        <v>34</v>
      </c>
      <c r="M61" s="34"/>
      <c r="N61" s="35"/>
      <c r="O61" s="35"/>
      <c r="P61" s="35"/>
      <c r="Q61" s="36"/>
      <c r="R61" s="37"/>
      <c r="S61" s="38"/>
      <c r="T61" s="38"/>
      <c r="U61" s="38"/>
      <c r="V61" s="38"/>
      <c r="W61" s="39"/>
    </row>
    <row r="62" ht="15.75" customHeight="1">
      <c r="A62" s="28" t="s">
        <v>16</v>
      </c>
      <c r="B62" s="28"/>
      <c r="C62" s="29" t="s">
        <v>136</v>
      </c>
      <c r="D62" s="28"/>
      <c r="E62" s="29">
        <v>20.0</v>
      </c>
      <c r="F62" s="29" t="s">
        <v>18</v>
      </c>
      <c r="G62" s="30" t="s">
        <v>137</v>
      </c>
      <c r="H62" s="31">
        <v>95.05</v>
      </c>
      <c r="I62" s="32">
        <f t="shared" si="1"/>
        <v>1901</v>
      </c>
      <c r="J62" s="33" t="s">
        <v>20</v>
      </c>
      <c r="K62" s="33" t="s">
        <v>21</v>
      </c>
      <c r="L62" s="33" t="s">
        <v>28</v>
      </c>
      <c r="M62" s="34"/>
      <c r="N62" s="35"/>
      <c r="O62" s="35"/>
      <c r="P62" s="35"/>
      <c r="Q62" s="36"/>
      <c r="R62" s="37"/>
      <c r="S62" s="38"/>
      <c r="T62" s="38"/>
      <c r="U62" s="38"/>
      <c r="V62" s="38"/>
      <c r="W62" s="39"/>
    </row>
    <row r="63" ht="15.75" customHeight="1">
      <c r="A63" s="28" t="s">
        <v>16</v>
      </c>
      <c r="B63" s="28"/>
      <c r="C63" s="29" t="s">
        <v>138</v>
      </c>
      <c r="D63" s="28"/>
      <c r="E63" s="29">
        <v>3.0</v>
      </c>
      <c r="F63" s="29" t="s">
        <v>18</v>
      </c>
      <c r="G63" s="30" t="s">
        <v>139</v>
      </c>
      <c r="H63" s="31">
        <v>269.49</v>
      </c>
      <c r="I63" s="32">
        <f t="shared" si="1"/>
        <v>808.47</v>
      </c>
      <c r="J63" s="33" t="s">
        <v>20</v>
      </c>
      <c r="K63" s="33" t="s">
        <v>21</v>
      </c>
      <c r="L63" s="33" t="s">
        <v>22</v>
      </c>
      <c r="M63" s="34"/>
      <c r="N63" s="35"/>
      <c r="O63" s="35"/>
      <c r="P63" s="35"/>
      <c r="Q63" s="36"/>
      <c r="R63" s="37"/>
      <c r="S63" s="38"/>
      <c r="T63" s="38"/>
      <c r="U63" s="38"/>
      <c r="V63" s="38"/>
      <c r="W63" s="39"/>
    </row>
    <row r="64" ht="15.75" customHeight="1">
      <c r="A64" s="28" t="s">
        <v>16</v>
      </c>
      <c r="B64" s="28"/>
      <c r="C64" s="29" t="s">
        <v>140</v>
      </c>
      <c r="D64" s="28"/>
      <c r="E64" s="29">
        <v>25.0</v>
      </c>
      <c r="F64" s="29" t="s">
        <v>18</v>
      </c>
      <c r="G64" s="30" t="s">
        <v>141</v>
      </c>
      <c r="H64" s="31">
        <v>114.65</v>
      </c>
      <c r="I64" s="32">
        <f t="shared" si="1"/>
        <v>2866.25</v>
      </c>
      <c r="J64" s="33" t="s">
        <v>20</v>
      </c>
      <c r="K64" s="33" t="s">
        <v>21</v>
      </c>
      <c r="L64" s="33" t="s">
        <v>31</v>
      </c>
      <c r="M64" s="34"/>
      <c r="N64" s="35"/>
      <c r="O64" s="35"/>
      <c r="P64" s="35"/>
      <c r="Q64" s="36"/>
      <c r="R64" s="37"/>
      <c r="S64" s="38"/>
      <c r="T64" s="38"/>
      <c r="U64" s="38"/>
      <c r="V64" s="38"/>
      <c r="W64" s="39"/>
    </row>
    <row r="65" ht="15.75" customHeight="1">
      <c r="A65" s="28" t="s">
        <v>16</v>
      </c>
      <c r="B65" s="28"/>
      <c r="C65" s="29" t="s">
        <v>142</v>
      </c>
      <c r="D65" s="28"/>
      <c r="E65" s="29">
        <v>1.0</v>
      </c>
      <c r="F65" s="29" t="s">
        <v>18</v>
      </c>
      <c r="G65" s="30" t="s">
        <v>143</v>
      </c>
      <c r="H65" s="31">
        <v>83.99</v>
      </c>
      <c r="I65" s="32">
        <f t="shared" si="1"/>
        <v>83.99</v>
      </c>
      <c r="J65" s="33" t="s">
        <v>20</v>
      </c>
      <c r="K65" s="33" t="s">
        <v>21</v>
      </c>
      <c r="L65" s="33" t="s">
        <v>22</v>
      </c>
      <c r="M65" s="34"/>
      <c r="N65" s="35"/>
      <c r="O65" s="35"/>
      <c r="P65" s="35"/>
      <c r="Q65" s="36"/>
      <c r="R65" s="37"/>
      <c r="S65" s="38"/>
      <c r="T65" s="38"/>
      <c r="U65" s="38"/>
      <c r="V65" s="38"/>
      <c r="W65" s="39"/>
    </row>
    <row r="66" ht="15.75" customHeight="1">
      <c r="A66" s="28" t="s">
        <v>16</v>
      </c>
      <c r="B66" s="28"/>
      <c r="C66" s="29" t="s">
        <v>144</v>
      </c>
      <c r="D66" s="28"/>
      <c r="E66" s="29">
        <v>4.0</v>
      </c>
      <c r="F66" s="29" t="s">
        <v>18</v>
      </c>
      <c r="G66" s="30" t="s">
        <v>145</v>
      </c>
      <c r="H66" s="31">
        <v>39.99</v>
      </c>
      <c r="I66" s="32">
        <f t="shared" si="1"/>
        <v>159.96</v>
      </c>
      <c r="J66" s="33" t="s">
        <v>20</v>
      </c>
      <c r="K66" s="33" t="s">
        <v>21</v>
      </c>
      <c r="L66" s="33" t="s">
        <v>146</v>
      </c>
      <c r="M66" s="34"/>
      <c r="N66" s="35"/>
      <c r="O66" s="35"/>
      <c r="P66" s="35"/>
      <c r="Q66" s="36"/>
      <c r="R66" s="37"/>
      <c r="S66" s="38"/>
      <c r="T66" s="38"/>
      <c r="U66" s="38"/>
      <c r="V66" s="38"/>
      <c r="W66" s="39"/>
    </row>
    <row r="67" ht="15.75" customHeight="1">
      <c r="A67" s="28" t="s">
        <v>16</v>
      </c>
      <c r="B67" s="28"/>
      <c r="C67" s="29" t="s">
        <v>147</v>
      </c>
      <c r="D67" s="28"/>
      <c r="E67" s="29">
        <v>10.0</v>
      </c>
      <c r="F67" s="29" t="s">
        <v>18</v>
      </c>
      <c r="G67" s="30" t="s">
        <v>148</v>
      </c>
      <c r="H67" s="31">
        <v>28.73</v>
      </c>
      <c r="I67" s="32">
        <f t="shared" si="1"/>
        <v>287.3</v>
      </c>
      <c r="J67" s="33" t="s">
        <v>20</v>
      </c>
      <c r="K67" s="33" t="s">
        <v>21</v>
      </c>
      <c r="L67" s="33" t="s">
        <v>22</v>
      </c>
      <c r="M67" s="34"/>
      <c r="N67" s="35"/>
      <c r="O67" s="35"/>
      <c r="P67" s="35"/>
      <c r="Q67" s="36"/>
      <c r="R67" s="37"/>
      <c r="S67" s="38"/>
      <c r="T67" s="38"/>
      <c r="U67" s="38"/>
      <c r="V67" s="38"/>
      <c r="W67" s="39"/>
    </row>
    <row r="68" ht="15.75" customHeight="1">
      <c r="A68" s="28" t="s">
        <v>16</v>
      </c>
      <c r="B68" s="28"/>
      <c r="C68" s="29" t="s">
        <v>149</v>
      </c>
      <c r="D68" s="28"/>
      <c r="E68" s="29">
        <v>4.0</v>
      </c>
      <c r="F68" s="29" t="s">
        <v>18</v>
      </c>
      <c r="G68" s="30" t="s">
        <v>150</v>
      </c>
      <c r="H68" s="31">
        <v>81.33</v>
      </c>
      <c r="I68" s="32">
        <f t="shared" si="1"/>
        <v>325.32</v>
      </c>
      <c r="J68" s="33" t="s">
        <v>20</v>
      </c>
      <c r="K68" s="33" t="s">
        <v>21</v>
      </c>
      <c r="L68" s="33" t="s">
        <v>22</v>
      </c>
      <c r="M68" s="34"/>
      <c r="N68" s="35"/>
      <c r="O68" s="35"/>
      <c r="P68" s="35"/>
      <c r="Q68" s="36"/>
      <c r="R68" s="37"/>
      <c r="S68" s="38"/>
      <c r="T68" s="38"/>
      <c r="U68" s="38"/>
      <c r="V68" s="38"/>
      <c r="W68" s="39"/>
    </row>
    <row r="69" ht="15.75" customHeight="1">
      <c r="A69" s="28" t="s">
        <v>16</v>
      </c>
      <c r="B69" s="28"/>
      <c r="C69" s="29" t="s">
        <v>151</v>
      </c>
      <c r="D69" s="28"/>
      <c r="E69" s="29">
        <v>2.0</v>
      </c>
      <c r="F69" s="29" t="s">
        <v>18</v>
      </c>
      <c r="G69" s="30" t="s">
        <v>152</v>
      </c>
      <c r="H69" s="31">
        <v>83.17</v>
      </c>
      <c r="I69" s="32">
        <f t="shared" si="1"/>
        <v>166.34</v>
      </c>
      <c r="J69" s="33" t="s">
        <v>20</v>
      </c>
      <c r="K69" s="33" t="s">
        <v>21</v>
      </c>
      <c r="L69" s="33" t="s">
        <v>22</v>
      </c>
      <c r="M69" s="34"/>
      <c r="N69" s="35"/>
      <c r="O69" s="35"/>
      <c r="P69" s="35"/>
      <c r="Q69" s="36"/>
      <c r="R69" s="37"/>
      <c r="S69" s="38"/>
      <c r="T69" s="38"/>
      <c r="U69" s="38"/>
      <c r="V69" s="38"/>
      <c r="W69" s="39"/>
    </row>
    <row r="70" ht="15.75" customHeight="1">
      <c r="A70" s="28" t="s">
        <v>16</v>
      </c>
      <c r="B70" s="28"/>
      <c r="C70" s="29" t="s">
        <v>153</v>
      </c>
      <c r="D70" s="28"/>
      <c r="E70" s="29">
        <v>16.0</v>
      </c>
      <c r="F70" s="29" t="s">
        <v>18</v>
      </c>
      <c r="G70" s="30" t="s">
        <v>154</v>
      </c>
      <c r="H70" s="31">
        <v>142.08</v>
      </c>
      <c r="I70" s="32">
        <f t="shared" si="1"/>
        <v>2273.28</v>
      </c>
      <c r="J70" s="33" t="s">
        <v>20</v>
      </c>
      <c r="K70" s="33" t="s">
        <v>21</v>
      </c>
      <c r="L70" s="33" t="s">
        <v>155</v>
      </c>
      <c r="M70" s="34"/>
      <c r="N70" s="35"/>
      <c r="O70" s="35"/>
      <c r="P70" s="35"/>
      <c r="Q70" s="36"/>
      <c r="R70" s="37"/>
      <c r="S70" s="38"/>
      <c r="T70" s="38"/>
      <c r="U70" s="38"/>
      <c r="V70" s="38"/>
      <c r="W70" s="39"/>
    </row>
    <row r="71" ht="15.75" customHeight="1">
      <c r="A71" s="28" t="s">
        <v>16</v>
      </c>
      <c r="B71" s="28"/>
      <c r="C71" s="29" t="s">
        <v>156</v>
      </c>
      <c r="D71" s="28"/>
      <c r="E71" s="29">
        <v>8.0</v>
      </c>
      <c r="F71" s="29" t="s">
        <v>18</v>
      </c>
      <c r="G71" s="30" t="s">
        <v>157</v>
      </c>
      <c r="H71" s="31">
        <v>45.76</v>
      </c>
      <c r="I71" s="32">
        <f t="shared" si="1"/>
        <v>366.08</v>
      </c>
      <c r="J71" s="33" t="s">
        <v>20</v>
      </c>
      <c r="K71" s="33" t="s">
        <v>21</v>
      </c>
      <c r="L71" s="33" t="s">
        <v>34</v>
      </c>
      <c r="M71" s="34"/>
      <c r="N71" s="35"/>
      <c r="O71" s="35"/>
      <c r="P71" s="35"/>
      <c r="Q71" s="36"/>
      <c r="R71" s="37"/>
      <c r="S71" s="38"/>
      <c r="T71" s="38"/>
      <c r="U71" s="38"/>
      <c r="V71" s="38"/>
      <c r="W71" s="39"/>
    </row>
    <row r="72" ht="15.75" customHeight="1">
      <c r="A72" s="28" t="s">
        <v>16</v>
      </c>
      <c r="B72" s="28"/>
      <c r="C72" s="29" t="s">
        <v>158</v>
      </c>
      <c r="D72" s="28"/>
      <c r="E72" s="29">
        <v>1.0</v>
      </c>
      <c r="F72" s="29" t="s">
        <v>18</v>
      </c>
      <c r="G72" s="30" t="s">
        <v>159</v>
      </c>
      <c r="H72" s="31">
        <v>36.99</v>
      </c>
      <c r="I72" s="32">
        <f t="shared" si="1"/>
        <v>36.99</v>
      </c>
      <c r="J72" s="33" t="s">
        <v>20</v>
      </c>
      <c r="K72" s="33" t="s">
        <v>21</v>
      </c>
      <c r="L72" s="33" t="s">
        <v>34</v>
      </c>
      <c r="M72" s="34"/>
      <c r="N72" s="35"/>
      <c r="O72" s="35"/>
      <c r="P72" s="35"/>
      <c r="Q72" s="36"/>
      <c r="R72" s="37"/>
      <c r="S72" s="38"/>
      <c r="T72" s="38"/>
      <c r="U72" s="38"/>
      <c r="V72" s="38"/>
      <c r="W72" s="39"/>
    </row>
    <row r="73" ht="15.75" customHeight="1">
      <c r="A73" s="28" t="s">
        <v>16</v>
      </c>
      <c r="B73" s="28"/>
      <c r="C73" s="29" t="s">
        <v>160</v>
      </c>
      <c r="D73" s="28"/>
      <c r="E73" s="29">
        <v>2.0</v>
      </c>
      <c r="F73" s="29" t="s">
        <v>18</v>
      </c>
      <c r="G73" s="30" t="s">
        <v>161</v>
      </c>
      <c r="H73" s="31">
        <v>27.14</v>
      </c>
      <c r="I73" s="32">
        <f t="shared" si="1"/>
        <v>54.28</v>
      </c>
      <c r="J73" s="33" t="s">
        <v>20</v>
      </c>
      <c r="K73" s="33" t="s">
        <v>21</v>
      </c>
      <c r="L73" s="33" t="s">
        <v>34</v>
      </c>
      <c r="M73" s="34"/>
      <c r="N73" s="35"/>
      <c r="O73" s="35"/>
      <c r="P73" s="35"/>
      <c r="Q73" s="36"/>
      <c r="R73" s="37"/>
      <c r="S73" s="38"/>
      <c r="T73" s="38"/>
      <c r="U73" s="38"/>
      <c r="V73" s="38"/>
      <c r="W73" s="39"/>
    </row>
    <row r="74" ht="15.75" customHeight="1">
      <c r="A74" s="28" t="s">
        <v>16</v>
      </c>
      <c r="B74" s="28"/>
      <c r="C74" s="29" t="s">
        <v>162</v>
      </c>
      <c r="D74" s="28"/>
      <c r="E74" s="29">
        <v>1.0</v>
      </c>
      <c r="F74" s="29" t="s">
        <v>18</v>
      </c>
      <c r="G74" s="30" t="s">
        <v>163</v>
      </c>
      <c r="H74" s="31">
        <v>41.99</v>
      </c>
      <c r="I74" s="32">
        <f t="shared" si="1"/>
        <v>41.99</v>
      </c>
      <c r="J74" s="33" t="s">
        <v>20</v>
      </c>
      <c r="K74" s="33" t="s">
        <v>21</v>
      </c>
      <c r="L74" s="33" t="s">
        <v>164</v>
      </c>
      <c r="M74" s="34"/>
      <c r="N74" s="35"/>
      <c r="O74" s="35"/>
      <c r="P74" s="35"/>
      <c r="Q74" s="36"/>
      <c r="R74" s="37"/>
      <c r="S74" s="38"/>
      <c r="T74" s="38"/>
      <c r="U74" s="38"/>
      <c r="V74" s="38"/>
      <c r="W74" s="39"/>
    </row>
    <row r="75" ht="15.75" customHeight="1">
      <c r="A75" s="28" t="s">
        <v>16</v>
      </c>
      <c r="B75" s="28"/>
      <c r="C75" s="29" t="s">
        <v>165</v>
      </c>
      <c r="D75" s="28"/>
      <c r="E75" s="29">
        <v>1.0</v>
      </c>
      <c r="F75" s="29" t="s">
        <v>18</v>
      </c>
      <c r="G75" s="30" t="s">
        <v>166</v>
      </c>
      <c r="H75" s="31">
        <v>152.94</v>
      </c>
      <c r="I75" s="32">
        <f t="shared" si="1"/>
        <v>152.94</v>
      </c>
      <c r="J75" s="33" t="s">
        <v>20</v>
      </c>
      <c r="K75" s="33" t="s">
        <v>21</v>
      </c>
      <c r="L75" s="33" t="s">
        <v>22</v>
      </c>
      <c r="M75" s="34"/>
      <c r="N75" s="35"/>
      <c r="O75" s="35"/>
      <c r="P75" s="35"/>
      <c r="Q75" s="36"/>
      <c r="R75" s="37"/>
      <c r="S75" s="38"/>
      <c r="T75" s="38"/>
      <c r="U75" s="38"/>
      <c r="V75" s="38"/>
      <c r="W75" s="39"/>
    </row>
    <row r="76" ht="15.75" customHeight="1">
      <c r="A76" s="28" t="s">
        <v>16</v>
      </c>
      <c r="B76" s="28"/>
      <c r="C76" s="29" t="s">
        <v>167</v>
      </c>
      <c r="D76" s="28"/>
      <c r="E76" s="29">
        <v>7.0</v>
      </c>
      <c r="F76" s="29" t="s">
        <v>18</v>
      </c>
      <c r="G76" s="30" t="s">
        <v>168</v>
      </c>
      <c r="H76" s="31">
        <v>180.18</v>
      </c>
      <c r="I76" s="32">
        <f t="shared" si="1"/>
        <v>1261.26</v>
      </c>
      <c r="J76" s="33" t="s">
        <v>20</v>
      </c>
      <c r="K76" s="33" t="s">
        <v>21</v>
      </c>
      <c r="L76" s="33" t="s">
        <v>22</v>
      </c>
      <c r="M76" s="34"/>
      <c r="N76" s="35"/>
      <c r="O76" s="35"/>
      <c r="P76" s="35"/>
      <c r="Q76" s="36"/>
      <c r="R76" s="37"/>
      <c r="S76" s="38"/>
      <c r="T76" s="38"/>
      <c r="U76" s="38"/>
      <c r="V76" s="38"/>
      <c r="W76" s="39"/>
    </row>
    <row r="77" ht="15.75" customHeight="1">
      <c r="A77" s="28" t="s">
        <v>16</v>
      </c>
      <c r="B77" s="28"/>
      <c r="C77" s="29" t="s">
        <v>169</v>
      </c>
      <c r="D77" s="28"/>
      <c r="E77" s="29">
        <v>2.0</v>
      </c>
      <c r="F77" s="29" t="s">
        <v>18</v>
      </c>
      <c r="G77" s="30" t="s">
        <v>170</v>
      </c>
      <c r="H77" s="31">
        <v>27.14</v>
      </c>
      <c r="I77" s="32">
        <f t="shared" si="1"/>
        <v>54.28</v>
      </c>
      <c r="J77" s="33" t="s">
        <v>20</v>
      </c>
      <c r="K77" s="33" t="s">
        <v>21</v>
      </c>
      <c r="L77" s="33" t="s">
        <v>34</v>
      </c>
      <c r="M77" s="34"/>
      <c r="N77" s="35"/>
      <c r="O77" s="35"/>
      <c r="P77" s="35"/>
      <c r="Q77" s="36"/>
      <c r="R77" s="37"/>
      <c r="S77" s="38"/>
      <c r="T77" s="38"/>
      <c r="U77" s="38"/>
      <c r="V77" s="38"/>
      <c r="W77" s="39"/>
    </row>
    <row r="78" ht="15.75" customHeight="1">
      <c r="A78" s="28" t="s">
        <v>16</v>
      </c>
      <c r="B78" s="28"/>
      <c r="C78" s="29" t="s">
        <v>171</v>
      </c>
      <c r="D78" s="28"/>
      <c r="E78" s="29">
        <v>247.0</v>
      </c>
      <c r="F78" s="29" t="s">
        <v>18</v>
      </c>
      <c r="G78" s="30" t="s">
        <v>172</v>
      </c>
      <c r="H78" s="31">
        <v>108.33</v>
      </c>
      <c r="I78" s="32">
        <f t="shared" si="1"/>
        <v>26757.51</v>
      </c>
      <c r="J78" s="33" t="s">
        <v>20</v>
      </c>
      <c r="K78" s="33" t="s">
        <v>21</v>
      </c>
      <c r="L78" s="33" t="s">
        <v>34</v>
      </c>
      <c r="M78" s="34"/>
      <c r="N78" s="35"/>
      <c r="O78" s="35"/>
      <c r="P78" s="35"/>
      <c r="Q78" s="36"/>
      <c r="R78" s="37"/>
      <c r="S78" s="38"/>
      <c r="T78" s="38"/>
      <c r="U78" s="38"/>
      <c r="V78" s="38"/>
      <c r="W78" s="39"/>
    </row>
    <row r="79" ht="15.75" customHeight="1">
      <c r="A79" s="28" t="s">
        <v>16</v>
      </c>
      <c r="B79" s="28"/>
      <c r="C79" s="29" t="s">
        <v>173</v>
      </c>
      <c r="D79" s="28"/>
      <c r="E79" s="29">
        <v>3.0</v>
      </c>
      <c r="F79" s="29" t="s">
        <v>18</v>
      </c>
      <c r="G79" s="30" t="s">
        <v>174</v>
      </c>
      <c r="H79" s="31">
        <v>84.99</v>
      </c>
      <c r="I79" s="32">
        <f t="shared" si="1"/>
        <v>254.97</v>
      </c>
      <c r="J79" s="33" t="s">
        <v>20</v>
      </c>
      <c r="K79" s="33" t="s">
        <v>21</v>
      </c>
      <c r="L79" s="33" t="s">
        <v>64</v>
      </c>
      <c r="M79" s="34"/>
      <c r="N79" s="35"/>
      <c r="O79" s="35"/>
      <c r="P79" s="35"/>
      <c r="Q79" s="36"/>
      <c r="R79" s="37"/>
      <c r="S79" s="38"/>
      <c r="T79" s="38"/>
      <c r="U79" s="38"/>
      <c r="V79" s="38"/>
      <c r="W79" s="39"/>
    </row>
    <row r="80" ht="15.75" customHeight="1">
      <c r="A80" s="28" t="s">
        <v>16</v>
      </c>
      <c r="B80" s="28"/>
      <c r="C80" s="29" t="s">
        <v>175</v>
      </c>
      <c r="D80" s="28"/>
      <c r="E80" s="29">
        <v>26.0</v>
      </c>
      <c r="F80" s="29" t="s">
        <v>18</v>
      </c>
      <c r="G80" s="30" t="s">
        <v>176</v>
      </c>
      <c r="H80" s="31">
        <v>161.68</v>
      </c>
      <c r="I80" s="32">
        <f t="shared" si="1"/>
        <v>4203.68</v>
      </c>
      <c r="J80" s="33" t="s">
        <v>20</v>
      </c>
      <c r="K80" s="33" t="s">
        <v>21</v>
      </c>
      <c r="L80" s="33" t="s">
        <v>22</v>
      </c>
      <c r="M80" s="34"/>
      <c r="N80" s="35"/>
      <c r="O80" s="35"/>
      <c r="P80" s="35"/>
      <c r="Q80" s="36"/>
      <c r="R80" s="37"/>
      <c r="S80" s="38"/>
      <c r="T80" s="38"/>
      <c r="U80" s="38"/>
      <c r="V80" s="38"/>
      <c r="W80" s="39"/>
    </row>
    <row r="81" ht="15.75" customHeight="1">
      <c r="A81" s="28" t="s">
        <v>16</v>
      </c>
      <c r="B81" s="28"/>
      <c r="C81" s="29" t="s">
        <v>177</v>
      </c>
      <c r="D81" s="28"/>
      <c r="E81" s="29">
        <v>3.0</v>
      </c>
      <c r="F81" s="29" t="s">
        <v>18</v>
      </c>
      <c r="G81" s="30" t="s">
        <v>178</v>
      </c>
      <c r="H81" s="31">
        <v>109.9</v>
      </c>
      <c r="I81" s="32">
        <f t="shared" si="1"/>
        <v>329.7</v>
      </c>
      <c r="J81" s="33" t="s">
        <v>20</v>
      </c>
      <c r="K81" s="33" t="s">
        <v>21</v>
      </c>
      <c r="L81" s="33" t="s">
        <v>22</v>
      </c>
      <c r="M81" s="34"/>
      <c r="N81" s="35"/>
      <c r="O81" s="35"/>
      <c r="P81" s="35"/>
      <c r="Q81" s="36"/>
      <c r="R81" s="37"/>
      <c r="S81" s="38"/>
      <c r="T81" s="38"/>
      <c r="U81" s="38"/>
      <c r="V81" s="38"/>
      <c r="W81" s="39"/>
    </row>
    <row r="82" ht="15.75" customHeight="1">
      <c r="A82" s="28" t="s">
        <v>16</v>
      </c>
      <c r="B82" s="28"/>
      <c r="C82" s="29" t="s">
        <v>179</v>
      </c>
      <c r="D82" s="28"/>
      <c r="E82" s="29">
        <v>153.0</v>
      </c>
      <c r="F82" s="29" t="s">
        <v>18</v>
      </c>
      <c r="G82" s="30" t="s">
        <v>180</v>
      </c>
      <c r="H82" s="31">
        <v>27.5</v>
      </c>
      <c r="I82" s="32">
        <f t="shared" si="1"/>
        <v>4207.5</v>
      </c>
      <c r="J82" s="33" t="s">
        <v>20</v>
      </c>
      <c r="K82" s="33" t="s">
        <v>21</v>
      </c>
      <c r="L82" s="33" t="s">
        <v>34</v>
      </c>
      <c r="M82" s="34"/>
      <c r="N82" s="35"/>
      <c r="O82" s="35"/>
      <c r="P82" s="35"/>
      <c r="Q82" s="36"/>
      <c r="R82" s="37"/>
      <c r="S82" s="38"/>
      <c r="T82" s="38"/>
      <c r="U82" s="38"/>
      <c r="V82" s="38"/>
      <c r="W82" s="39"/>
    </row>
    <row r="83" ht="15.75" customHeight="1">
      <c r="A83" s="28" t="s">
        <v>16</v>
      </c>
      <c r="B83" s="28"/>
      <c r="C83" s="29" t="s">
        <v>181</v>
      </c>
      <c r="D83" s="28"/>
      <c r="E83" s="29">
        <v>1.0</v>
      </c>
      <c r="F83" s="29" t="s">
        <v>18</v>
      </c>
      <c r="G83" s="30" t="s">
        <v>182</v>
      </c>
      <c r="H83" s="31">
        <v>29.95</v>
      </c>
      <c r="I83" s="32">
        <f t="shared" si="1"/>
        <v>29.95</v>
      </c>
      <c r="J83" s="33" t="s">
        <v>20</v>
      </c>
      <c r="K83" s="33" t="s">
        <v>21</v>
      </c>
      <c r="L83" s="33" t="s">
        <v>34</v>
      </c>
      <c r="M83" s="34"/>
      <c r="N83" s="35"/>
      <c r="O83" s="35"/>
      <c r="P83" s="35"/>
      <c r="Q83" s="36"/>
      <c r="R83" s="37"/>
      <c r="S83" s="38"/>
      <c r="T83" s="38"/>
      <c r="U83" s="38"/>
      <c r="V83" s="38"/>
      <c r="W83" s="39"/>
    </row>
    <row r="84" ht="15.75" customHeight="1">
      <c r="A84" s="28" t="s">
        <v>16</v>
      </c>
      <c r="B84" s="28"/>
      <c r="C84" s="29" t="s">
        <v>183</v>
      </c>
      <c r="D84" s="28"/>
      <c r="E84" s="29">
        <v>1.0</v>
      </c>
      <c r="F84" s="29" t="s">
        <v>18</v>
      </c>
      <c r="G84" s="30" t="s">
        <v>184</v>
      </c>
      <c r="H84" s="31">
        <v>79.6</v>
      </c>
      <c r="I84" s="32">
        <f t="shared" si="1"/>
        <v>79.6</v>
      </c>
      <c r="J84" s="33" t="s">
        <v>20</v>
      </c>
      <c r="K84" s="33" t="s">
        <v>21</v>
      </c>
      <c r="L84" s="33" t="s">
        <v>185</v>
      </c>
      <c r="M84" s="34"/>
      <c r="N84" s="35"/>
      <c r="O84" s="35"/>
      <c r="P84" s="35"/>
      <c r="Q84" s="36"/>
      <c r="R84" s="37"/>
      <c r="S84" s="38"/>
      <c r="T84" s="38"/>
      <c r="U84" s="38"/>
      <c r="V84" s="38"/>
      <c r="W84" s="39"/>
    </row>
    <row r="85" ht="15.75" customHeight="1">
      <c r="A85" s="28" t="s">
        <v>16</v>
      </c>
      <c r="B85" s="28"/>
      <c r="C85" s="29" t="s">
        <v>186</v>
      </c>
      <c r="D85" s="28"/>
      <c r="E85" s="29">
        <v>1.0</v>
      </c>
      <c r="F85" s="29" t="s">
        <v>18</v>
      </c>
      <c r="G85" s="30" t="s">
        <v>187</v>
      </c>
      <c r="H85" s="31">
        <v>1931.47</v>
      </c>
      <c r="I85" s="32">
        <f t="shared" si="1"/>
        <v>1931.47</v>
      </c>
      <c r="J85" s="33" t="s">
        <v>20</v>
      </c>
      <c r="K85" s="33" t="s">
        <v>21</v>
      </c>
      <c r="L85" s="33" t="s">
        <v>22</v>
      </c>
      <c r="M85" s="34"/>
      <c r="N85" s="35"/>
      <c r="O85" s="35"/>
      <c r="P85" s="35"/>
      <c r="Q85" s="36"/>
      <c r="R85" s="37"/>
      <c r="S85" s="38"/>
      <c r="T85" s="38"/>
      <c r="U85" s="38"/>
      <c r="V85" s="38"/>
      <c r="W85" s="39"/>
    </row>
    <row r="86" ht="15.75" customHeight="1">
      <c r="A86" s="28" t="s">
        <v>16</v>
      </c>
      <c r="B86" s="28"/>
      <c r="C86" s="29" t="s">
        <v>188</v>
      </c>
      <c r="D86" s="28"/>
      <c r="E86" s="29">
        <v>3.0</v>
      </c>
      <c r="F86" s="29" t="s">
        <v>18</v>
      </c>
      <c r="G86" s="30" t="s">
        <v>189</v>
      </c>
      <c r="H86" s="31">
        <v>241.9</v>
      </c>
      <c r="I86" s="32">
        <f t="shared" si="1"/>
        <v>725.7</v>
      </c>
      <c r="J86" s="33" t="s">
        <v>20</v>
      </c>
      <c r="K86" s="33" t="s">
        <v>21</v>
      </c>
      <c r="L86" s="33" t="s">
        <v>22</v>
      </c>
      <c r="M86" s="34"/>
      <c r="N86" s="35"/>
      <c r="O86" s="35"/>
      <c r="P86" s="35"/>
      <c r="Q86" s="36"/>
      <c r="R86" s="37"/>
      <c r="S86" s="38"/>
      <c r="T86" s="38"/>
      <c r="U86" s="38"/>
      <c r="V86" s="38"/>
      <c r="W86" s="39"/>
    </row>
    <row r="87" ht="15.75" customHeight="1">
      <c r="A87" s="28" t="s">
        <v>16</v>
      </c>
      <c r="B87" s="28"/>
      <c r="C87" s="29" t="s">
        <v>190</v>
      </c>
      <c r="D87" s="28"/>
      <c r="E87" s="29">
        <v>33.0</v>
      </c>
      <c r="F87" s="29" t="s">
        <v>18</v>
      </c>
      <c r="G87" s="30" t="s">
        <v>191</v>
      </c>
      <c r="H87" s="31">
        <v>16.99</v>
      </c>
      <c r="I87" s="32">
        <f t="shared" si="1"/>
        <v>560.67</v>
      </c>
      <c r="J87" s="33" t="s">
        <v>20</v>
      </c>
      <c r="K87" s="33" t="s">
        <v>21</v>
      </c>
      <c r="L87" s="33" t="s">
        <v>34</v>
      </c>
      <c r="M87" s="34"/>
      <c r="N87" s="35"/>
      <c r="O87" s="35"/>
      <c r="P87" s="35"/>
      <c r="Q87" s="36"/>
      <c r="R87" s="37"/>
      <c r="S87" s="38"/>
      <c r="T87" s="38"/>
      <c r="U87" s="38"/>
      <c r="V87" s="38"/>
      <c r="W87" s="39"/>
    </row>
    <row r="88" ht="15.75" customHeight="1">
      <c r="A88" s="28" t="s">
        <v>16</v>
      </c>
      <c r="B88" s="28"/>
      <c r="C88" s="29" t="s">
        <v>192</v>
      </c>
      <c r="D88" s="28"/>
      <c r="E88" s="29">
        <v>180.0</v>
      </c>
      <c r="F88" s="29" t="s">
        <v>18</v>
      </c>
      <c r="G88" s="30" t="s">
        <v>193</v>
      </c>
      <c r="H88" s="31">
        <v>95.07</v>
      </c>
      <c r="I88" s="32">
        <f t="shared" si="1"/>
        <v>17112.6</v>
      </c>
      <c r="J88" s="33" t="s">
        <v>20</v>
      </c>
      <c r="K88" s="33" t="s">
        <v>21</v>
      </c>
      <c r="L88" s="33" t="s">
        <v>34</v>
      </c>
      <c r="M88" s="34"/>
      <c r="N88" s="35"/>
      <c r="O88" s="35"/>
      <c r="P88" s="35"/>
      <c r="Q88" s="36"/>
      <c r="R88" s="37"/>
      <c r="S88" s="38"/>
      <c r="T88" s="38"/>
      <c r="U88" s="38"/>
      <c r="V88" s="38"/>
      <c r="W88" s="39"/>
    </row>
    <row r="89" ht="15.75" customHeight="1">
      <c r="A89" s="28" t="s">
        <v>16</v>
      </c>
      <c r="B89" s="28"/>
      <c r="C89" s="29" t="s">
        <v>194</v>
      </c>
      <c r="D89" s="28"/>
      <c r="E89" s="29">
        <v>28.0</v>
      </c>
      <c r="F89" s="29" t="s">
        <v>18</v>
      </c>
      <c r="G89" s="30" t="s">
        <v>195</v>
      </c>
      <c r="H89" s="31">
        <v>47.9</v>
      </c>
      <c r="I89" s="32">
        <f t="shared" si="1"/>
        <v>1341.2</v>
      </c>
      <c r="J89" s="33" t="s">
        <v>20</v>
      </c>
      <c r="K89" s="33" t="s">
        <v>21</v>
      </c>
      <c r="L89" s="33" t="s">
        <v>31</v>
      </c>
      <c r="M89" s="34"/>
      <c r="N89" s="35"/>
      <c r="O89" s="35"/>
      <c r="P89" s="35"/>
      <c r="Q89" s="36"/>
      <c r="R89" s="37"/>
      <c r="S89" s="38"/>
      <c r="T89" s="38"/>
      <c r="U89" s="38"/>
      <c r="V89" s="38"/>
      <c r="W89" s="39"/>
    </row>
    <row r="90" ht="15.75" customHeight="1">
      <c r="A90" s="28" t="s">
        <v>16</v>
      </c>
      <c r="B90" s="28"/>
      <c r="C90" s="29" t="s">
        <v>196</v>
      </c>
      <c r="D90" s="28"/>
      <c r="E90" s="29">
        <v>7.0</v>
      </c>
      <c r="F90" s="29" t="s">
        <v>18</v>
      </c>
      <c r="G90" s="30" t="s">
        <v>197</v>
      </c>
      <c r="H90" s="31">
        <v>60.81</v>
      </c>
      <c r="I90" s="32">
        <f t="shared" si="1"/>
        <v>425.67</v>
      </c>
      <c r="J90" s="33" t="s">
        <v>20</v>
      </c>
      <c r="K90" s="33" t="s">
        <v>21</v>
      </c>
      <c r="L90" s="33" t="s">
        <v>22</v>
      </c>
      <c r="M90" s="34"/>
      <c r="N90" s="35"/>
      <c r="O90" s="35"/>
      <c r="P90" s="35"/>
      <c r="Q90" s="36"/>
      <c r="R90" s="37"/>
      <c r="S90" s="38"/>
      <c r="T90" s="38"/>
      <c r="U90" s="38"/>
      <c r="V90" s="38"/>
      <c r="W90" s="39"/>
    </row>
    <row r="91" ht="15.75" customHeight="1">
      <c r="A91" s="28" t="s">
        <v>16</v>
      </c>
      <c r="B91" s="28"/>
      <c r="C91" s="29" t="s">
        <v>198</v>
      </c>
      <c r="D91" s="28"/>
      <c r="E91" s="29">
        <v>15.0</v>
      </c>
      <c r="F91" s="29" t="s">
        <v>18</v>
      </c>
      <c r="G91" s="30" t="s">
        <v>199</v>
      </c>
      <c r="H91" s="31">
        <v>199.99</v>
      </c>
      <c r="I91" s="32">
        <f t="shared" si="1"/>
        <v>2999.85</v>
      </c>
      <c r="J91" s="33" t="s">
        <v>20</v>
      </c>
      <c r="K91" s="33" t="s">
        <v>21</v>
      </c>
      <c r="L91" s="33" t="s">
        <v>45</v>
      </c>
      <c r="M91" s="34"/>
      <c r="N91" s="35"/>
      <c r="O91" s="35"/>
      <c r="P91" s="35"/>
      <c r="Q91" s="36"/>
      <c r="R91" s="37"/>
      <c r="S91" s="38"/>
      <c r="T91" s="38"/>
      <c r="U91" s="38"/>
      <c r="V91" s="38"/>
      <c r="W91" s="39"/>
    </row>
    <row r="92" ht="15.75" customHeight="1">
      <c r="A92" s="28" t="s">
        <v>16</v>
      </c>
      <c r="B92" s="28"/>
      <c r="C92" s="29" t="s">
        <v>200</v>
      </c>
      <c r="D92" s="28"/>
      <c r="E92" s="29">
        <v>9.0</v>
      </c>
      <c r="F92" s="29" t="s">
        <v>18</v>
      </c>
      <c r="G92" s="30" t="s">
        <v>201</v>
      </c>
      <c r="H92" s="31">
        <v>24.49</v>
      </c>
      <c r="I92" s="32">
        <f t="shared" si="1"/>
        <v>220.41</v>
      </c>
      <c r="J92" s="33" t="s">
        <v>20</v>
      </c>
      <c r="K92" s="33" t="s">
        <v>21</v>
      </c>
      <c r="L92" s="33" t="s">
        <v>34</v>
      </c>
      <c r="M92" s="34"/>
      <c r="N92" s="35"/>
      <c r="O92" s="35"/>
      <c r="P92" s="35"/>
      <c r="Q92" s="36"/>
      <c r="R92" s="37"/>
      <c r="S92" s="38"/>
      <c r="T92" s="38"/>
      <c r="U92" s="38"/>
      <c r="V92" s="38"/>
      <c r="W92" s="39"/>
    </row>
    <row r="93" ht="15.75" customHeight="1">
      <c r="A93" s="28" t="s">
        <v>16</v>
      </c>
      <c r="B93" s="28"/>
      <c r="C93" s="29" t="s">
        <v>202</v>
      </c>
      <c r="D93" s="28"/>
      <c r="E93" s="29">
        <v>17.0</v>
      </c>
      <c r="F93" s="29" t="s">
        <v>18</v>
      </c>
      <c r="G93" s="30" t="s">
        <v>203</v>
      </c>
      <c r="H93" s="31">
        <v>27.0</v>
      </c>
      <c r="I93" s="32">
        <f t="shared" si="1"/>
        <v>459</v>
      </c>
      <c r="J93" s="33" t="s">
        <v>20</v>
      </c>
      <c r="K93" s="33" t="s">
        <v>21</v>
      </c>
      <c r="L93" s="33" t="s">
        <v>34</v>
      </c>
      <c r="M93" s="34"/>
      <c r="N93" s="35"/>
      <c r="O93" s="35"/>
      <c r="P93" s="35"/>
      <c r="Q93" s="36"/>
      <c r="R93" s="37"/>
      <c r="S93" s="38"/>
      <c r="T93" s="38"/>
      <c r="U93" s="38"/>
      <c r="V93" s="38"/>
      <c r="W93" s="39"/>
    </row>
    <row r="94" ht="15.75" customHeight="1">
      <c r="A94" s="28" t="s">
        <v>16</v>
      </c>
      <c r="B94" s="28"/>
      <c r="C94" s="29" t="s">
        <v>204</v>
      </c>
      <c r="D94" s="28"/>
      <c r="E94" s="29">
        <v>8.0</v>
      </c>
      <c r="F94" s="29" t="s">
        <v>18</v>
      </c>
      <c r="G94" s="30" t="s">
        <v>205</v>
      </c>
      <c r="H94" s="31">
        <v>42.35</v>
      </c>
      <c r="I94" s="32">
        <f t="shared" si="1"/>
        <v>338.8</v>
      </c>
      <c r="J94" s="33" t="s">
        <v>20</v>
      </c>
      <c r="K94" s="33" t="s">
        <v>21</v>
      </c>
      <c r="L94" s="33" t="s">
        <v>34</v>
      </c>
      <c r="M94" s="34"/>
      <c r="N94" s="35"/>
      <c r="O94" s="35"/>
      <c r="P94" s="35"/>
      <c r="Q94" s="36"/>
      <c r="R94" s="37"/>
      <c r="S94" s="38"/>
      <c r="T94" s="38"/>
      <c r="U94" s="38"/>
      <c r="V94" s="38"/>
      <c r="W94" s="39"/>
    </row>
    <row r="95" ht="15.75" customHeight="1">
      <c r="A95" s="28" t="s">
        <v>16</v>
      </c>
      <c r="B95" s="28"/>
      <c r="C95" s="29" t="s">
        <v>206</v>
      </c>
      <c r="D95" s="28"/>
      <c r="E95" s="29">
        <v>6.0</v>
      </c>
      <c r="F95" s="29" t="s">
        <v>18</v>
      </c>
      <c r="G95" s="30" t="s">
        <v>51</v>
      </c>
      <c r="H95" s="31">
        <v>80.05</v>
      </c>
      <c r="I95" s="32">
        <f t="shared" si="1"/>
        <v>480.3</v>
      </c>
      <c r="J95" s="33" t="s">
        <v>20</v>
      </c>
      <c r="K95" s="33" t="s">
        <v>21</v>
      </c>
      <c r="L95" s="33" t="s">
        <v>22</v>
      </c>
      <c r="M95" s="34"/>
      <c r="N95" s="35"/>
      <c r="O95" s="35"/>
      <c r="P95" s="35"/>
      <c r="Q95" s="36"/>
      <c r="R95" s="37"/>
      <c r="S95" s="38"/>
      <c r="T95" s="38"/>
      <c r="U95" s="38"/>
      <c r="V95" s="38"/>
      <c r="W95" s="39"/>
    </row>
    <row r="96" ht="15.75" customHeight="1">
      <c r="A96" s="28" t="s">
        <v>16</v>
      </c>
      <c r="B96" s="28"/>
      <c r="C96" s="29" t="s">
        <v>207</v>
      </c>
      <c r="D96" s="28"/>
      <c r="E96" s="29">
        <v>2.0</v>
      </c>
      <c r="F96" s="29" t="s">
        <v>18</v>
      </c>
      <c r="G96" s="30" t="s">
        <v>208</v>
      </c>
      <c r="H96" s="31">
        <v>57.17</v>
      </c>
      <c r="I96" s="32">
        <f t="shared" si="1"/>
        <v>114.34</v>
      </c>
      <c r="J96" s="33" t="s">
        <v>20</v>
      </c>
      <c r="K96" s="33" t="s">
        <v>21</v>
      </c>
      <c r="L96" s="33" t="s">
        <v>28</v>
      </c>
      <c r="M96" s="34"/>
      <c r="N96" s="35"/>
      <c r="O96" s="35"/>
      <c r="P96" s="35"/>
      <c r="Q96" s="36"/>
      <c r="R96" s="37"/>
      <c r="S96" s="38"/>
      <c r="T96" s="38"/>
      <c r="U96" s="38"/>
      <c r="V96" s="38"/>
      <c r="W96" s="39"/>
    </row>
    <row r="97" ht="15.75" customHeight="1">
      <c r="A97" s="28" t="s">
        <v>16</v>
      </c>
      <c r="B97" s="28"/>
      <c r="C97" s="29" t="s">
        <v>209</v>
      </c>
      <c r="D97" s="28"/>
      <c r="E97" s="29">
        <v>1.0</v>
      </c>
      <c r="F97" s="29" t="s">
        <v>18</v>
      </c>
      <c r="G97" s="30" t="s">
        <v>210</v>
      </c>
      <c r="H97" s="31">
        <v>46.08</v>
      </c>
      <c r="I97" s="32">
        <f t="shared" si="1"/>
        <v>46.08</v>
      </c>
      <c r="J97" s="33" t="s">
        <v>20</v>
      </c>
      <c r="K97" s="33" t="s">
        <v>21</v>
      </c>
      <c r="L97" s="33" t="s">
        <v>64</v>
      </c>
      <c r="M97" s="34"/>
      <c r="N97" s="35"/>
      <c r="O97" s="35"/>
      <c r="P97" s="35"/>
      <c r="Q97" s="36"/>
      <c r="R97" s="37"/>
      <c r="S97" s="38"/>
      <c r="T97" s="38"/>
      <c r="U97" s="38"/>
      <c r="V97" s="38"/>
      <c r="W97" s="39"/>
    </row>
    <row r="98" ht="15.75" customHeight="1">
      <c r="A98" s="28" t="s">
        <v>16</v>
      </c>
      <c r="B98" s="28"/>
      <c r="C98" s="29" t="s">
        <v>211</v>
      </c>
      <c r="D98" s="28"/>
      <c r="E98" s="29">
        <v>6.0</v>
      </c>
      <c r="F98" s="29" t="s">
        <v>18</v>
      </c>
      <c r="G98" s="30" t="s">
        <v>212</v>
      </c>
      <c r="H98" s="31">
        <v>169.99</v>
      </c>
      <c r="I98" s="32">
        <f t="shared" si="1"/>
        <v>1019.94</v>
      </c>
      <c r="J98" s="33" t="s">
        <v>20</v>
      </c>
      <c r="K98" s="33" t="s">
        <v>21</v>
      </c>
      <c r="L98" s="33" t="s">
        <v>45</v>
      </c>
      <c r="M98" s="34"/>
      <c r="N98" s="35"/>
      <c r="O98" s="35"/>
      <c r="P98" s="35"/>
      <c r="Q98" s="36"/>
      <c r="R98" s="37"/>
      <c r="S98" s="38"/>
      <c r="T98" s="38"/>
      <c r="U98" s="38"/>
      <c r="V98" s="38"/>
      <c r="W98" s="39"/>
    </row>
    <row r="99" ht="15.75" customHeight="1">
      <c r="A99" s="28" t="s">
        <v>16</v>
      </c>
      <c r="B99" s="28"/>
      <c r="C99" s="29" t="s">
        <v>213</v>
      </c>
      <c r="D99" s="28"/>
      <c r="E99" s="29">
        <v>38.0</v>
      </c>
      <c r="F99" s="29" t="s">
        <v>18</v>
      </c>
      <c r="G99" s="30" t="s">
        <v>214</v>
      </c>
      <c r="H99" s="31">
        <v>49.61</v>
      </c>
      <c r="I99" s="32">
        <f t="shared" si="1"/>
        <v>1885.18</v>
      </c>
      <c r="J99" s="33" t="s">
        <v>20</v>
      </c>
      <c r="K99" s="33" t="s">
        <v>21</v>
      </c>
      <c r="L99" s="33" t="s">
        <v>31</v>
      </c>
      <c r="M99" s="34"/>
      <c r="N99" s="35"/>
      <c r="O99" s="35"/>
      <c r="P99" s="35"/>
      <c r="Q99" s="36"/>
      <c r="R99" s="37"/>
      <c r="S99" s="38"/>
      <c r="T99" s="38"/>
      <c r="U99" s="38"/>
      <c r="V99" s="38"/>
      <c r="W99" s="39"/>
    </row>
    <row r="100" ht="15.75" customHeight="1">
      <c r="A100" s="28" t="s">
        <v>16</v>
      </c>
      <c r="B100" s="28"/>
      <c r="C100" s="29" t="s">
        <v>215</v>
      </c>
      <c r="D100" s="28"/>
      <c r="E100" s="29">
        <v>35.0</v>
      </c>
      <c r="F100" s="29" t="s">
        <v>18</v>
      </c>
      <c r="G100" s="30" t="s">
        <v>216</v>
      </c>
      <c r="H100" s="31">
        <v>47.49</v>
      </c>
      <c r="I100" s="32">
        <f t="shared" si="1"/>
        <v>1662.15</v>
      </c>
      <c r="J100" s="33" t="s">
        <v>20</v>
      </c>
      <c r="K100" s="33" t="s">
        <v>21</v>
      </c>
      <c r="L100" s="33" t="s">
        <v>34</v>
      </c>
      <c r="M100" s="34"/>
      <c r="N100" s="35"/>
      <c r="O100" s="35"/>
      <c r="P100" s="35"/>
      <c r="Q100" s="36"/>
      <c r="R100" s="37"/>
      <c r="S100" s="38"/>
      <c r="T100" s="38"/>
      <c r="U100" s="38"/>
      <c r="V100" s="38"/>
      <c r="W100" s="39"/>
    </row>
    <row r="101" ht="15.75" customHeight="1">
      <c r="A101" s="28" t="s">
        <v>16</v>
      </c>
      <c r="B101" s="28"/>
      <c r="C101" s="29" t="s">
        <v>217</v>
      </c>
      <c r="D101" s="28"/>
      <c r="E101" s="29">
        <v>21.0</v>
      </c>
      <c r="F101" s="29" t="s">
        <v>18</v>
      </c>
      <c r="G101" s="30" t="s">
        <v>218</v>
      </c>
      <c r="H101" s="31">
        <v>22.88</v>
      </c>
      <c r="I101" s="32">
        <f t="shared" si="1"/>
        <v>480.48</v>
      </c>
      <c r="J101" s="33" t="s">
        <v>20</v>
      </c>
      <c r="K101" s="33" t="s">
        <v>21</v>
      </c>
      <c r="L101" s="33" t="s">
        <v>34</v>
      </c>
      <c r="M101" s="34"/>
      <c r="N101" s="35"/>
      <c r="O101" s="35"/>
      <c r="P101" s="35"/>
      <c r="Q101" s="36"/>
      <c r="R101" s="37"/>
      <c r="S101" s="38"/>
      <c r="T101" s="38"/>
      <c r="U101" s="38"/>
      <c r="V101" s="38"/>
      <c r="W101" s="39"/>
    </row>
    <row r="102" ht="15.75" customHeight="1">
      <c r="A102" s="28" t="s">
        <v>16</v>
      </c>
      <c r="B102" s="28"/>
      <c r="C102" s="29" t="s">
        <v>219</v>
      </c>
      <c r="D102" s="28"/>
      <c r="E102" s="29">
        <v>5.0</v>
      </c>
      <c r="F102" s="29" t="s">
        <v>18</v>
      </c>
      <c r="G102" s="30" t="s">
        <v>220</v>
      </c>
      <c r="H102" s="31">
        <v>37.23</v>
      </c>
      <c r="I102" s="32">
        <f t="shared" si="1"/>
        <v>186.15</v>
      </c>
      <c r="J102" s="33" t="s">
        <v>20</v>
      </c>
      <c r="K102" s="33" t="s">
        <v>21</v>
      </c>
      <c r="L102" s="33" t="s">
        <v>185</v>
      </c>
      <c r="M102" s="34"/>
      <c r="N102" s="35"/>
      <c r="O102" s="35"/>
      <c r="P102" s="35"/>
      <c r="Q102" s="36"/>
      <c r="R102" s="37"/>
      <c r="S102" s="38"/>
      <c r="T102" s="38"/>
      <c r="U102" s="38"/>
      <c r="V102" s="38"/>
      <c r="W102" s="39"/>
    </row>
    <row r="103" ht="15.75" customHeight="1">
      <c r="A103" s="28" t="s">
        <v>16</v>
      </c>
      <c r="B103" s="28"/>
      <c r="C103" s="29" t="s">
        <v>221</v>
      </c>
      <c r="D103" s="28"/>
      <c r="E103" s="29">
        <v>12.0</v>
      </c>
      <c r="F103" s="29" t="s">
        <v>18</v>
      </c>
      <c r="G103" s="30" t="s">
        <v>222</v>
      </c>
      <c r="H103" s="31">
        <v>69.9</v>
      </c>
      <c r="I103" s="32">
        <f t="shared" si="1"/>
        <v>838.8</v>
      </c>
      <c r="J103" s="33" t="s">
        <v>20</v>
      </c>
      <c r="K103" s="33" t="s">
        <v>21</v>
      </c>
      <c r="L103" s="33" t="s">
        <v>131</v>
      </c>
      <c r="M103" s="34"/>
      <c r="N103" s="35"/>
      <c r="O103" s="35"/>
      <c r="P103" s="35"/>
      <c r="Q103" s="36"/>
      <c r="R103" s="37"/>
      <c r="S103" s="38"/>
      <c r="T103" s="38"/>
      <c r="U103" s="38"/>
      <c r="V103" s="38"/>
      <c r="W103" s="39"/>
    </row>
    <row r="104" ht="15.75" customHeight="1">
      <c r="A104" s="28" t="s">
        <v>16</v>
      </c>
      <c r="B104" s="28"/>
      <c r="C104" s="29" t="s">
        <v>223</v>
      </c>
      <c r="D104" s="28"/>
      <c r="E104" s="29">
        <v>49.0</v>
      </c>
      <c r="F104" s="29" t="s">
        <v>18</v>
      </c>
      <c r="G104" s="30" t="s">
        <v>224</v>
      </c>
      <c r="H104" s="31">
        <v>55.69</v>
      </c>
      <c r="I104" s="32">
        <f t="shared" si="1"/>
        <v>2728.81</v>
      </c>
      <c r="J104" s="33" t="s">
        <v>20</v>
      </c>
      <c r="K104" s="33" t="s">
        <v>21</v>
      </c>
      <c r="L104" s="33" t="s">
        <v>34</v>
      </c>
      <c r="M104" s="34"/>
      <c r="N104" s="35"/>
      <c r="O104" s="35"/>
      <c r="P104" s="35"/>
      <c r="Q104" s="36"/>
      <c r="R104" s="37"/>
      <c r="S104" s="38"/>
      <c r="T104" s="38"/>
      <c r="U104" s="38"/>
      <c r="V104" s="38"/>
      <c r="W104" s="39"/>
    </row>
    <row r="105" ht="15.75" customHeight="1">
      <c r="A105" s="28" t="s">
        <v>16</v>
      </c>
      <c r="B105" s="28"/>
      <c r="C105" s="29" t="s">
        <v>225</v>
      </c>
      <c r="D105" s="28"/>
      <c r="E105" s="29">
        <v>64.0</v>
      </c>
      <c r="F105" s="29" t="s">
        <v>18</v>
      </c>
      <c r="G105" s="30" t="s">
        <v>226</v>
      </c>
      <c r="H105" s="31">
        <v>16.71</v>
      </c>
      <c r="I105" s="32">
        <f t="shared" si="1"/>
        <v>1069.44</v>
      </c>
      <c r="J105" s="33" t="s">
        <v>20</v>
      </c>
      <c r="K105" s="33" t="s">
        <v>21</v>
      </c>
      <c r="L105" s="33" t="s">
        <v>34</v>
      </c>
      <c r="M105" s="34"/>
      <c r="N105" s="35"/>
      <c r="O105" s="35"/>
      <c r="P105" s="35"/>
      <c r="Q105" s="36"/>
      <c r="R105" s="37"/>
      <c r="S105" s="38"/>
      <c r="T105" s="38"/>
      <c r="U105" s="38"/>
      <c r="V105" s="38"/>
      <c r="W105" s="39"/>
    </row>
    <row r="106" ht="15.75" customHeight="1">
      <c r="A106" s="28" t="s">
        <v>16</v>
      </c>
      <c r="B106" s="28"/>
      <c r="C106" s="29" t="s">
        <v>227</v>
      </c>
      <c r="D106" s="28"/>
      <c r="E106" s="29">
        <v>373.0</v>
      </c>
      <c r="F106" s="29" t="s">
        <v>18</v>
      </c>
      <c r="G106" s="30" t="s">
        <v>228</v>
      </c>
      <c r="H106" s="31">
        <v>21.79</v>
      </c>
      <c r="I106" s="32">
        <f t="shared" si="1"/>
        <v>8127.67</v>
      </c>
      <c r="J106" s="33" t="s">
        <v>20</v>
      </c>
      <c r="K106" s="33" t="s">
        <v>21</v>
      </c>
      <c r="L106" s="33" t="s">
        <v>34</v>
      </c>
      <c r="M106" s="34"/>
      <c r="N106" s="35"/>
      <c r="O106" s="35"/>
      <c r="P106" s="35"/>
      <c r="Q106" s="36"/>
      <c r="R106" s="37"/>
      <c r="S106" s="38"/>
      <c r="T106" s="38"/>
      <c r="U106" s="38"/>
      <c r="V106" s="38"/>
      <c r="W106" s="39"/>
    </row>
    <row r="107" ht="15.75" customHeight="1">
      <c r="A107" s="28" t="s">
        <v>16</v>
      </c>
      <c r="B107" s="28"/>
      <c r="C107" s="29" t="s">
        <v>229</v>
      </c>
      <c r="D107" s="28"/>
      <c r="E107" s="29">
        <v>6.0</v>
      </c>
      <c r="F107" s="29" t="s">
        <v>18</v>
      </c>
      <c r="G107" s="30" t="s">
        <v>230</v>
      </c>
      <c r="H107" s="31">
        <v>66.92</v>
      </c>
      <c r="I107" s="32">
        <f t="shared" si="1"/>
        <v>401.52</v>
      </c>
      <c r="J107" s="33" t="s">
        <v>20</v>
      </c>
      <c r="K107" s="33" t="s">
        <v>21</v>
      </c>
      <c r="L107" s="33" t="s">
        <v>22</v>
      </c>
      <c r="M107" s="34"/>
      <c r="N107" s="35"/>
      <c r="O107" s="35"/>
      <c r="P107" s="35"/>
      <c r="Q107" s="36"/>
      <c r="R107" s="37"/>
      <c r="S107" s="38"/>
      <c r="T107" s="38"/>
      <c r="U107" s="38"/>
      <c r="V107" s="38"/>
      <c r="W107" s="39"/>
    </row>
    <row r="108" ht="15.75" customHeight="1">
      <c r="A108" s="28" t="s">
        <v>16</v>
      </c>
      <c r="B108" s="28"/>
      <c r="C108" s="29" t="s">
        <v>231</v>
      </c>
      <c r="D108" s="28"/>
      <c r="E108" s="29">
        <v>68.0</v>
      </c>
      <c r="F108" s="29" t="s">
        <v>18</v>
      </c>
      <c r="G108" s="30" t="s">
        <v>232</v>
      </c>
      <c r="H108" s="31">
        <v>19.2</v>
      </c>
      <c r="I108" s="32">
        <f t="shared" si="1"/>
        <v>1305.6</v>
      </c>
      <c r="J108" s="33" t="s">
        <v>20</v>
      </c>
      <c r="K108" s="33" t="s">
        <v>21</v>
      </c>
      <c r="L108" s="33" t="s">
        <v>34</v>
      </c>
      <c r="M108" s="34"/>
      <c r="N108" s="35"/>
      <c r="O108" s="35"/>
      <c r="P108" s="35"/>
      <c r="Q108" s="36"/>
      <c r="R108" s="37"/>
      <c r="S108" s="38"/>
      <c r="T108" s="38"/>
      <c r="U108" s="38"/>
      <c r="V108" s="38"/>
      <c r="W108" s="39"/>
    </row>
    <row r="109" ht="15.75" customHeight="1">
      <c r="A109" s="28" t="s">
        <v>16</v>
      </c>
      <c r="B109" s="28"/>
      <c r="C109" s="29" t="s">
        <v>233</v>
      </c>
      <c r="D109" s="28"/>
      <c r="E109" s="29">
        <v>7.0</v>
      </c>
      <c r="F109" s="29" t="s">
        <v>18</v>
      </c>
      <c r="G109" s="30" t="s">
        <v>234</v>
      </c>
      <c r="H109" s="31">
        <v>58.79</v>
      </c>
      <c r="I109" s="32">
        <f t="shared" si="1"/>
        <v>411.53</v>
      </c>
      <c r="J109" s="33" t="s">
        <v>20</v>
      </c>
      <c r="K109" s="33" t="s">
        <v>21</v>
      </c>
      <c r="L109" s="33" t="s">
        <v>45</v>
      </c>
      <c r="M109" s="34"/>
      <c r="N109" s="35"/>
      <c r="O109" s="35"/>
      <c r="P109" s="35"/>
      <c r="Q109" s="36"/>
      <c r="R109" s="37"/>
      <c r="S109" s="38"/>
      <c r="T109" s="38"/>
      <c r="U109" s="38"/>
      <c r="V109" s="38"/>
      <c r="W109" s="39"/>
    </row>
    <row r="110" ht="15.75" customHeight="1">
      <c r="A110" s="28" t="s">
        <v>16</v>
      </c>
      <c r="B110" s="28"/>
      <c r="C110" s="29" t="s">
        <v>235</v>
      </c>
      <c r="D110" s="28"/>
      <c r="E110" s="29">
        <v>1.0</v>
      </c>
      <c r="F110" s="29" t="s">
        <v>18</v>
      </c>
      <c r="G110" s="30" t="s">
        <v>236</v>
      </c>
      <c r="H110" s="31">
        <v>241.43</v>
      </c>
      <c r="I110" s="32">
        <f t="shared" si="1"/>
        <v>241.43</v>
      </c>
      <c r="J110" s="33" t="s">
        <v>20</v>
      </c>
      <c r="K110" s="33" t="s">
        <v>21</v>
      </c>
      <c r="L110" s="33" t="s">
        <v>34</v>
      </c>
      <c r="M110" s="34"/>
      <c r="N110" s="35"/>
      <c r="O110" s="35"/>
      <c r="P110" s="35"/>
      <c r="Q110" s="36"/>
      <c r="R110" s="37"/>
      <c r="S110" s="38"/>
      <c r="T110" s="38"/>
      <c r="U110" s="38"/>
      <c r="V110" s="38"/>
      <c r="W110" s="39"/>
    </row>
    <row r="111" ht="15.75" customHeight="1">
      <c r="A111" s="28" t="s">
        <v>16</v>
      </c>
      <c r="B111" s="28"/>
      <c r="C111" s="29" t="s">
        <v>237</v>
      </c>
      <c r="D111" s="28"/>
      <c r="E111" s="29">
        <v>4.0</v>
      </c>
      <c r="F111" s="29" t="s">
        <v>18</v>
      </c>
      <c r="G111" s="30" t="s">
        <v>238</v>
      </c>
      <c r="H111" s="31">
        <v>392.67</v>
      </c>
      <c r="I111" s="32">
        <f t="shared" si="1"/>
        <v>1570.68</v>
      </c>
      <c r="J111" s="33" t="s">
        <v>20</v>
      </c>
      <c r="K111" s="33" t="s">
        <v>21</v>
      </c>
      <c r="L111" s="33" t="s">
        <v>34</v>
      </c>
      <c r="M111" s="34"/>
      <c r="N111" s="35"/>
      <c r="O111" s="35"/>
      <c r="P111" s="35"/>
      <c r="Q111" s="36"/>
      <c r="R111" s="37"/>
      <c r="S111" s="38"/>
      <c r="T111" s="38"/>
      <c r="U111" s="38"/>
      <c r="V111" s="38"/>
      <c r="W111" s="39"/>
    </row>
    <row r="112" ht="15.75" customHeight="1">
      <c r="A112" s="28" t="s">
        <v>16</v>
      </c>
      <c r="B112" s="28"/>
      <c r="C112" s="29" t="s">
        <v>65</v>
      </c>
      <c r="D112" s="28"/>
      <c r="E112" s="29">
        <v>168.0</v>
      </c>
      <c r="F112" s="29" t="s">
        <v>18</v>
      </c>
      <c r="G112" s="30" t="s">
        <v>66</v>
      </c>
      <c r="H112" s="31">
        <v>45.6</v>
      </c>
      <c r="I112" s="32">
        <f t="shared" si="1"/>
        <v>7660.8</v>
      </c>
      <c r="J112" s="33" t="s">
        <v>20</v>
      </c>
      <c r="K112" s="33" t="s">
        <v>21</v>
      </c>
      <c r="L112" s="33" t="s">
        <v>34</v>
      </c>
      <c r="M112" s="34"/>
      <c r="N112" s="35"/>
      <c r="O112" s="35"/>
      <c r="P112" s="35"/>
      <c r="Q112" s="36"/>
      <c r="R112" s="37"/>
      <c r="S112" s="38"/>
      <c r="T112" s="38"/>
      <c r="U112" s="38"/>
      <c r="V112" s="38"/>
      <c r="W112" s="39"/>
    </row>
    <row r="113" ht="15.75" customHeight="1">
      <c r="A113" s="28" t="s">
        <v>16</v>
      </c>
      <c r="B113" s="28"/>
      <c r="C113" s="29" t="s">
        <v>239</v>
      </c>
      <c r="D113" s="28"/>
      <c r="E113" s="29">
        <v>10.0</v>
      </c>
      <c r="F113" s="29" t="s">
        <v>18</v>
      </c>
      <c r="G113" s="30" t="s">
        <v>240</v>
      </c>
      <c r="H113" s="31">
        <v>497.11</v>
      </c>
      <c r="I113" s="32">
        <f t="shared" si="1"/>
        <v>4971.1</v>
      </c>
      <c r="J113" s="33" t="s">
        <v>20</v>
      </c>
      <c r="K113" s="33" t="s">
        <v>21</v>
      </c>
      <c r="L113" s="33" t="s">
        <v>34</v>
      </c>
      <c r="M113" s="34"/>
      <c r="N113" s="35"/>
      <c r="O113" s="35"/>
      <c r="P113" s="35"/>
      <c r="Q113" s="36"/>
      <c r="R113" s="37"/>
      <c r="S113" s="38"/>
      <c r="T113" s="38"/>
      <c r="U113" s="38"/>
      <c r="V113" s="38"/>
      <c r="W113" s="39"/>
    </row>
    <row r="114" ht="15.75" customHeight="1">
      <c r="A114" s="28" t="s">
        <v>16</v>
      </c>
      <c r="B114" s="28"/>
      <c r="C114" s="29" t="s">
        <v>241</v>
      </c>
      <c r="D114" s="28"/>
      <c r="E114" s="29">
        <v>11.0</v>
      </c>
      <c r="F114" s="29" t="s">
        <v>18</v>
      </c>
      <c r="G114" s="30" t="s">
        <v>242</v>
      </c>
      <c r="H114" s="31">
        <v>54.39</v>
      </c>
      <c r="I114" s="32">
        <f t="shared" si="1"/>
        <v>598.29</v>
      </c>
      <c r="J114" s="33" t="s">
        <v>20</v>
      </c>
      <c r="K114" s="33" t="s">
        <v>21</v>
      </c>
      <c r="L114" s="33" t="s">
        <v>22</v>
      </c>
      <c r="M114" s="34"/>
      <c r="N114" s="35"/>
      <c r="O114" s="35"/>
      <c r="P114" s="35"/>
      <c r="Q114" s="36"/>
      <c r="R114" s="37"/>
      <c r="S114" s="38"/>
      <c r="T114" s="38"/>
      <c r="U114" s="38"/>
      <c r="V114" s="38"/>
      <c r="W114" s="39"/>
    </row>
    <row r="115" ht="15.75" customHeight="1">
      <c r="A115" s="28" t="s">
        <v>16</v>
      </c>
      <c r="B115" s="28"/>
      <c r="C115" s="29" t="s">
        <v>243</v>
      </c>
      <c r="D115" s="28"/>
      <c r="E115" s="29">
        <v>39.0</v>
      </c>
      <c r="F115" s="29" t="s">
        <v>18</v>
      </c>
      <c r="G115" s="30" t="s">
        <v>244</v>
      </c>
      <c r="H115" s="31">
        <v>43.79</v>
      </c>
      <c r="I115" s="32">
        <f t="shared" si="1"/>
        <v>1707.81</v>
      </c>
      <c r="J115" s="33" t="s">
        <v>20</v>
      </c>
      <c r="K115" s="33" t="s">
        <v>21</v>
      </c>
      <c r="L115" s="33" t="s">
        <v>34</v>
      </c>
      <c r="M115" s="34"/>
      <c r="N115" s="35"/>
      <c r="O115" s="35"/>
      <c r="P115" s="35"/>
      <c r="Q115" s="36"/>
      <c r="R115" s="37"/>
      <c r="S115" s="38"/>
      <c r="T115" s="38"/>
      <c r="U115" s="38"/>
      <c r="V115" s="38"/>
      <c r="W115" s="39"/>
    </row>
    <row r="116" ht="15.75" customHeight="1">
      <c r="A116" s="28" t="s">
        <v>16</v>
      </c>
      <c r="B116" s="28"/>
      <c r="C116" s="29" t="s">
        <v>245</v>
      </c>
      <c r="D116" s="28"/>
      <c r="E116" s="29">
        <v>6.0</v>
      </c>
      <c r="F116" s="29" t="s">
        <v>18</v>
      </c>
      <c r="G116" s="30" t="s">
        <v>246</v>
      </c>
      <c r="H116" s="31">
        <v>25.73</v>
      </c>
      <c r="I116" s="32">
        <f t="shared" si="1"/>
        <v>154.38</v>
      </c>
      <c r="J116" s="33" t="s">
        <v>20</v>
      </c>
      <c r="K116" s="33" t="s">
        <v>21</v>
      </c>
      <c r="L116" s="33" t="s">
        <v>34</v>
      </c>
      <c r="M116" s="34"/>
      <c r="N116" s="35"/>
      <c r="O116" s="35"/>
      <c r="P116" s="35"/>
      <c r="Q116" s="36"/>
      <c r="R116" s="37"/>
      <c r="S116" s="38"/>
      <c r="T116" s="38"/>
      <c r="U116" s="38"/>
      <c r="V116" s="38"/>
      <c r="W116" s="39"/>
    </row>
    <row r="117" ht="15.75" customHeight="1">
      <c r="A117" s="28" t="s">
        <v>16</v>
      </c>
      <c r="B117" s="28"/>
      <c r="C117" s="29" t="s">
        <v>247</v>
      </c>
      <c r="D117" s="28"/>
      <c r="E117" s="29">
        <v>19.0</v>
      </c>
      <c r="F117" s="29" t="s">
        <v>18</v>
      </c>
      <c r="G117" s="30" t="s">
        <v>248</v>
      </c>
      <c r="H117" s="31">
        <v>59.54</v>
      </c>
      <c r="I117" s="32">
        <f t="shared" si="1"/>
        <v>1131.26</v>
      </c>
      <c r="J117" s="33" t="s">
        <v>20</v>
      </c>
      <c r="K117" s="33" t="s">
        <v>21</v>
      </c>
      <c r="L117" s="33" t="s">
        <v>34</v>
      </c>
      <c r="M117" s="34"/>
      <c r="N117" s="35"/>
      <c r="O117" s="35"/>
      <c r="P117" s="35"/>
      <c r="Q117" s="36"/>
      <c r="R117" s="37"/>
      <c r="S117" s="38"/>
      <c r="T117" s="38"/>
      <c r="U117" s="38"/>
      <c r="V117" s="38"/>
      <c r="W117" s="39"/>
    </row>
    <row r="118" ht="15.75" customHeight="1">
      <c r="A118" s="28" t="s">
        <v>16</v>
      </c>
      <c r="B118" s="28"/>
      <c r="C118" s="29" t="s">
        <v>249</v>
      </c>
      <c r="D118" s="28"/>
      <c r="E118" s="29">
        <v>6.0</v>
      </c>
      <c r="F118" s="29" t="s">
        <v>18</v>
      </c>
      <c r="G118" s="30" t="s">
        <v>250</v>
      </c>
      <c r="H118" s="31">
        <v>101.16</v>
      </c>
      <c r="I118" s="32">
        <f t="shared" si="1"/>
        <v>606.96</v>
      </c>
      <c r="J118" s="33" t="s">
        <v>20</v>
      </c>
      <c r="K118" s="33" t="s">
        <v>21</v>
      </c>
      <c r="L118" s="33" t="s">
        <v>34</v>
      </c>
      <c r="M118" s="34"/>
      <c r="N118" s="35"/>
      <c r="O118" s="35"/>
      <c r="P118" s="35"/>
      <c r="Q118" s="36"/>
      <c r="R118" s="37"/>
      <c r="S118" s="38"/>
      <c r="T118" s="38"/>
      <c r="U118" s="38"/>
      <c r="V118" s="38"/>
      <c r="W118" s="39"/>
    </row>
    <row r="119" ht="15.75" customHeight="1">
      <c r="A119" s="28" t="s">
        <v>16</v>
      </c>
      <c r="B119" s="28"/>
      <c r="C119" s="29" t="s">
        <v>251</v>
      </c>
      <c r="D119" s="28"/>
      <c r="E119" s="29">
        <v>2.0</v>
      </c>
      <c r="F119" s="29" t="s">
        <v>18</v>
      </c>
      <c r="G119" s="30" t="s">
        <v>252</v>
      </c>
      <c r="H119" s="31">
        <v>160.02</v>
      </c>
      <c r="I119" s="32">
        <f t="shared" si="1"/>
        <v>320.04</v>
      </c>
      <c r="J119" s="33" t="s">
        <v>20</v>
      </c>
      <c r="K119" s="33" t="s">
        <v>21</v>
      </c>
      <c r="L119" s="33" t="s">
        <v>31</v>
      </c>
      <c r="M119" s="34"/>
      <c r="N119" s="35"/>
      <c r="O119" s="35"/>
      <c r="P119" s="35"/>
      <c r="Q119" s="36"/>
      <c r="R119" s="37"/>
      <c r="S119" s="38"/>
      <c r="T119" s="38"/>
      <c r="U119" s="38"/>
      <c r="V119" s="38"/>
      <c r="W119" s="39"/>
    </row>
    <row r="120" ht="15.75" customHeight="1">
      <c r="A120" s="28" t="s">
        <v>16</v>
      </c>
      <c r="B120" s="28"/>
      <c r="C120" s="29" t="s">
        <v>253</v>
      </c>
      <c r="D120" s="28"/>
      <c r="E120" s="29">
        <v>23.0</v>
      </c>
      <c r="F120" s="29" t="s">
        <v>18</v>
      </c>
      <c r="G120" s="30" t="s">
        <v>254</v>
      </c>
      <c r="H120" s="31">
        <v>99.99</v>
      </c>
      <c r="I120" s="32">
        <f t="shared" si="1"/>
        <v>2299.77</v>
      </c>
      <c r="J120" s="33" t="s">
        <v>20</v>
      </c>
      <c r="K120" s="33" t="s">
        <v>21</v>
      </c>
      <c r="L120" s="33" t="s">
        <v>28</v>
      </c>
      <c r="M120" s="34"/>
      <c r="N120" s="35"/>
      <c r="O120" s="35"/>
      <c r="P120" s="35"/>
      <c r="Q120" s="36"/>
      <c r="R120" s="37"/>
      <c r="S120" s="38"/>
      <c r="T120" s="38"/>
      <c r="U120" s="38"/>
      <c r="V120" s="38"/>
      <c r="W120" s="39"/>
    </row>
    <row r="121" ht="15.75" customHeight="1">
      <c r="A121" s="28" t="s">
        <v>16</v>
      </c>
      <c r="B121" s="28"/>
      <c r="C121" s="29" t="s">
        <v>255</v>
      </c>
      <c r="D121" s="28"/>
      <c r="E121" s="29">
        <v>1.0</v>
      </c>
      <c r="F121" s="29" t="s">
        <v>18</v>
      </c>
      <c r="G121" s="30" t="s">
        <v>256</v>
      </c>
      <c r="H121" s="31">
        <v>204.0</v>
      </c>
      <c r="I121" s="32">
        <f t="shared" si="1"/>
        <v>204</v>
      </c>
      <c r="J121" s="33" t="s">
        <v>20</v>
      </c>
      <c r="K121" s="33" t="s">
        <v>21</v>
      </c>
      <c r="L121" s="33" t="s">
        <v>31</v>
      </c>
      <c r="M121" s="34"/>
      <c r="N121" s="35"/>
      <c r="O121" s="35"/>
      <c r="P121" s="35"/>
      <c r="Q121" s="36"/>
      <c r="R121" s="37"/>
      <c r="S121" s="38"/>
      <c r="T121" s="38"/>
      <c r="U121" s="38"/>
      <c r="V121" s="38"/>
      <c r="W121" s="39"/>
    </row>
    <row r="122" ht="15.75" customHeight="1">
      <c r="A122" s="28" t="s">
        <v>16</v>
      </c>
      <c r="B122" s="28"/>
      <c r="C122" s="29" t="s">
        <v>257</v>
      </c>
      <c r="D122" s="28"/>
      <c r="E122" s="29">
        <v>29.0</v>
      </c>
      <c r="F122" s="29" t="s">
        <v>18</v>
      </c>
      <c r="G122" s="30" t="s">
        <v>258</v>
      </c>
      <c r="H122" s="31">
        <v>46.99</v>
      </c>
      <c r="I122" s="32">
        <f t="shared" si="1"/>
        <v>1362.71</v>
      </c>
      <c r="J122" s="33" t="s">
        <v>20</v>
      </c>
      <c r="K122" s="33" t="s">
        <v>21</v>
      </c>
      <c r="L122" s="33" t="s">
        <v>34</v>
      </c>
      <c r="M122" s="34"/>
      <c r="N122" s="35"/>
      <c r="O122" s="35"/>
      <c r="P122" s="35"/>
      <c r="Q122" s="36"/>
      <c r="R122" s="37"/>
      <c r="S122" s="38"/>
      <c r="T122" s="38"/>
      <c r="U122" s="38"/>
      <c r="V122" s="38"/>
      <c r="W122" s="39"/>
    </row>
    <row r="123" ht="15.75" customHeight="1">
      <c r="A123" s="28" t="s">
        <v>16</v>
      </c>
      <c r="B123" s="28"/>
      <c r="C123" s="29" t="s">
        <v>259</v>
      </c>
      <c r="D123" s="28"/>
      <c r="E123" s="29">
        <v>6.0</v>
      </c>
      <c r="F123" s="29" t="s">
        <v>18</v>
      </c>
      <c r="G123" s="30" t="s">
        <v>260</v>
      </c>
      <c r="H123" s="31">
        <v>64.87</v>
      </c>
      <c r="I123" s="32">
        <f t="shared" si="1"/>
        <v>389.22</v>
      </c>
      <c r="J123" s="33" t="s">
        <v>20</v>
      </c>
      <c r="K123" s="33" t="s">
        <v>21</v>
      </c>
      <c r="L123" s="33" t="s">
        <v>34</v>
      </c>
      <c r="M123" s="34"/>
      <c r="N123" s="35"/>
      <c r="O123" s="35"/>
      <c r="P123" s="35"/>
      <c r="Q123" s="36"/>
      <c r="R123" s="37"/>
      <c r="S123" s="38"/>
      <c r="T123" s="38"/>
      <c r="U123" s="38"/>
      <c r="V123" s="38"/>
      <c r="W123" s="39"/>
    </row>
    <row r="124" ht="15.75" customHeight="1">
      <c r="A124" s="28" t="s">
        <v>16</v>
      </c>
      <c r="B124" s="28"/>
      <c r="C124" s="29" t="s">
        <v>261</v>
      </c>
      <c r="D124" s="28"/>
      <c r="E124" s="29">
        <v>54.0</v>
      </c>
      <c r="F124" s="29" t="s">
        <v>18</v>
      </c>
      <c r="G124" s="30" t="s">
        <v>262</v>
      </c>
      <c r="H124" s="31">
        <v>54.39</v>
      </c>
      <c r="I124" s="32">
        <f t="shared" si="1"/>
        <v>2937.06</v>
      </c>
      <c r="J124" s="33" t="s">
        <v>20</v>
      </c>
      <c r="K124" s="33" t="s">
        <v>21</v>
      </c>
      <c r="L124" s="33" t="s">
        <v>31</v>
      </c>
      <c r="M124" s="34"/>
      <c r="N124" s="35"/>
      <c r="O124" s="35"/>
      <c r="P124" s="35"/>
      <c r="Q124" s="36"/>
      <c r="R124" s="37"/>
      <c r="S124" s="38"/>
      <c r="T124" s="38"/>
      <c r="U124" s="38"/>
      <c r="V124" s="38"/>
      <c r="W124" s="39"/>
    </row>
    <row r="125" ht="15.75" customHeight="1">
      <c r="A125" s="28" t="s">
        <v>16</v>
      </c>
      <c r="B125" s="28"/>
      <c r="C125" s="29" t="s">
        <v>263</v>
      </c>
      <c r="D125" s="28"/>
      <c r="E125" s="29">
        <v>4.0</v>
      </c>
      <c r="F125" s="29" t="s">
        <v>18</v>
      </c>
      <c r="G125" s="30" t="s">
        <v>264</v>
      </c>
      <c r="H125" s="31">
        <v>257.19</v>
      </c>
      <c r="I125" s="32">
        <f t="shared" si="1"/>
        <v>1028.76</v>
      </c>
      <c r="J125" s="33" t="s">
        <v>20</v>
      </c>
      <c r="K125" s="33" t="s">
        <v>21</v>
      </c>
      <c r="L125" s="33" t="s">
        <v>31</v>
      </c>
      <c r="M125" s="34"/>
      <c r="N125" s="35"/>
      <c r="O125" s="35"/>
      <c r="P125" s="35"/>
      <c r="Q125" s="36"/>
      <c r="R125" s="37"/>
      <c r="S125" s="38"/>
      <c r="T125" s="38"/>
      <c r="U125" s="38"/>
      <c r="V125" s="38"/>
      <c r="W125" s="39"/>
    </row>
    <row r="126" ht="15.75" customHeight="1">
      <c r="A126" s="28" t="s">
        <v>16</v>
      </c>
      <c r="B126" s="28"/>
      <c r="C126" s="29" t="s">
        <v>265</v>
      </c>
      <c r="D126" s="28"/>
      <c r="E126" s="29">
        <v>12.0</v>
      </c>
      <c r="F126" s="29" t="s">
        <v>18</v>
      </c>
      <c r="G126" s="30" t="s">
        <v>266</v>
      </c>
      <c r="H126" s="31">
        <v>47.0</v>
      </c>
      <c r="I126" s="32">
        <f t="shared" si="1"/>
        <v>564</v>
      </c>
      <c r="J126" s="33" t="s">
        <v>20</v>
      </c>
      <c r="K126" s="33" t="s">
        <v>21</v>
      </c>
      <c r="L126" s="33" t="s">
        <v>131</v>
      </c>
      <c r="M126" s="34"/>
      <c r="N126" s="35"/>
      <c r="O126" s="35"/>
      <c r="P126" s="35"/>
      <c r="Q126" s="36"/>
      <c r="R126" s="37"/>
      <c r="S126" s="38"/>
      <c r="T126" s="38"/>
      <c r="U126" s="38"/>
      <c r="V126" s="38"/>
      <c r="W126" s="39"/>
    </row>
    <row r="127" ht="15.75" customHeight="1">
      <c r="A127" s="28" t="s">
        <v>16</v>
      </c>
      <c r="B127" s="28"/>
      <c r="C127" s="29" t="s">
        <v>267</v>
      </c>
      <c r="D127" s="28"/>
      <c r="E127" s="29">
        <v>7.0</v>
      </c>
      <c r="F127" s="29" t="s">
        <v>18</v>
      </c>
      <c r="G127" s="30" t="s">
        <v>268</v>
      </c>
      <c r="H127" s="31">
        <v>73.87</v>
      </c>
      <c r="I127" s="32">
        <f t="shared" si="1"/>
        <v>517.09</v>
      </c>
      <c r="J127" s="33" t="s">
        <v>20</v>
      </c>
      <c r="K127" s="33" t="s">
        <v>21</v>
      </c>
      <c r="L127" s="33" t="s">
        <v>22</v>
      </c>
      <c r="M127" s="34"/>
      <c r="N127" s="35"/>
      <c r="O127" s="35"/>
      <c r="P127" s="35"/>
      <c r="Q127" s="36"/>
      <c r="R127" s="37"/>
      <c r="S127" s="38"/>
      <c r="T127" s="38"/>
      <c r="U127" s="38"/>
      <c r="V127" s="38"/>
      <c r="W127" s="39"/>
    </row>
    <row r="128" ht="15.75" customHeight="1">
      <c r="A128" s="28" t="s">
        <v>16</v>
      </c>
      <c r="B128" s="28"/>
      <c r="C128" s="29" t="s">
        <v>269</v>
      </c>
      <c r="D128" s="28"/>
      <c r="E128" s="29">
        <v>4.0</v>
      </c>
      <c r="F128" s="29" t="s">
        <v>18</v>
      </c>
      <c r="G128" s="30" t="s">
        <v>270</v>
      </c>
      <c r="H128" s="31">
        <v>133.04</v>
      </c>
      <c r="I128" s="32">
        <f t="shared" si="1"/>
        <v>532.16</v>
      </c>
      <c r="J128" s="33" t="s">
        <v>20</v>
      </c>
      <c r="K128" s="33" t="s">
        <v>21</v>
      </c>
      <c r="L128" s="33" t="s">
        <v>271</v>
      </c>
      <c r="M128" s="34"/>
      <c r="N128" s="35"/>
      <c r="O128" s="35"/>
      <c r="P128" s="35"/>
      <c r="Q128" s="36"/>
      <c r="R128" s="37"/>
      <c r="S128" s="38"/>
      <c r="T128" s="38"/>
      <c r="U128" s="38"/>
      <c r="V128" s="38"/>
      <c r="W128" s="39"/>
    </row>
    <row r="129" ht="15.75" customHeight="1">
      <c r="A129" s="28" t="s">
        <v>16</v>
      </c>
      <c r="B129" s="28"/>
      <c r="C129" s="29" t="s">
        <v>272</v>
      </c>
      <c r="D129" s="28"/>
      <c r="E129" s="29">
        <v>18.0</v>
      </c>
      <c r="F129" s="29" t="s">
        <v>18</v>
      </c>
      <c r="G129" s="30" t="s">
        <v>273</v>
      </c>
      <c r="H129" s="31">
        <v>91.6</v>
      </c>
      <c r="I129" s="32">
        <f t="shared" si="1"/>
        <v>1648.8</v>
      </c>
      <c r="J129" s="33" t="s">
        <v>20</v>
      </c>
      <c r="K129" s="33" t="s">
        <v>21</v>
      </c>
      <c r="L129" s="33" t="s">
        <v>274</v>
      </c>
      <c r="M129" s="34"/>
      <c r="N129" s="35"/>
      <c r="O129" s="35"/>
      <c r="P129" s="35"/>
      <c r="Q129" s="36"/>
      <c r="R129" s="37"/>
      <c r="S129" s="38"/>
      <c r="T129" s="38"/>
      <c r="U129" s="38"/>
      <c r="V129" s="38"/>
      <c r="W129" s="39"/>
    </row>
    <row r="130" ht="15.75" customHeight="1">
      <c r="A130" s="28" t="s">
        <v>16</v>
      </c>
      <c r="B130" s="28"/>
      <c r="C130" s="29" t="s">
        <v>275</v>
      </c>
      <c r="D130" s="28"/>
      <c r="E130" s="29">
        <v>32.0</v>
      </c>
      <c r="F130" s="29" t="s">
        <v>18</v>
      </c>
      <c r="G130" s="30" t="s">
        <v>276</v>
      </c>
      <c r="H130" s="31">
        <v>56.83</v>
      </c>
      <c r="I130" s="32">
        <f t="shared" si="1"/>
        <v>1818.56</v>
      </c>
      <c r="J130" s="33" t="s">
        <v>20</v>
      </c>
      <c r="K130" s="33" t="s">
        <v>21</v>
      </c>
      <c r="L130" s="33" t="s">
        <v>34</v>
      </c>
      <c r="M130" s="34"/>
      <c r="N130" s="35"/>
      <c r="O130" s="35"/>
      <c r="P130" s="35"/>
      <c r="Q130" s="36"/>
      <c r="R130" s="37"/>
      <c r="S130" s="38"/>
      <c r="T130" s="38"/>
      <c r="U130" s="38"/>
      <c r="V130" s="38"/>
      <c r="W130" s="39"/>
    </row>
    <row r="131" ht="15.75" customHeight="1">
      <c r="A131" s="28" t="s">
        <v>16</v>
      </c>
      <c r="B131" s="28"/>
      <c r="C131" s="29" t="s">
        <v>277</v>
      </c>
      <c r="D131" s="28"/>
      <c r="E131" s="29">
        <v>3.0</v>
      </c>
      <c r="F131" s="29" t="s">
        <v>18</v>
      </c>
      <c r="G131" s="30" t="s">
        <v>278</v>
      </c>
      <c r="H131" s="31">
        <v>55.44</v>
      </c>
      <c r="I131" s="32">
        <f t="shared" si="1"/>
        <v>166.32</v>
      </c>
      <c r="J131" s="33" t="s">
        <v>20</v>
      </c>
      <c r="K131" s="33" t="s">
        <v>21</v>
      </c>
      <c r="L131" s="33" t="s">
        <v>64</v>
      </c>
      <c r="M131" s="34"/>
      <c r="N131" s="35"/>
      <c r="O131" s="35"/>
      <c r="P131" s="35"/>
      <c r="Q131" s="36"/>
      <c r="R131" s="37"/>
      <c r="S131" s="38"/>
      <c r="T131" s="38"/>
      <c r="U131" s="38"/>
      <c r="V131" s="38"/>
      <c r="W131" s="39"/>
    </row>
    <row r="132" ht="15.75" customHeight="1">
      <c r="A132" s="28" t="s">
        <v>16</v>
      </c>
      <c r="B132" s="28"/>
      <c r="C132" s="29" t="s">
        <v>279</v>
      </c>
      <c r="D132" s="28"/>
      <c r="E132" s="29">
        <v>1.0</v>
      </c>
      <c r="F132" s="29" t="s">
        <v>18</v>
      </c>
      <c r="G132" s="30" t="s">
        <v>280</v>
      </c>
      <c r="H132" s="31">
        <v>369.0</v>
      </c>
      <c r="I132" s="32">
        <f t="shared" si="1"/>
        <v>369</v>
      </c>
      <c r="J132" s="33" t="s">
        <v>20</v>
      </c>
      <c r="K132" s="33" t="s">
        <v>21</v>
      </c>
      <c r="L132" s="33" t="s">
        <v>25</v>
      </c>
      <c r="M132" s="34"/>
      <c r="N132" s="35"/>
      <c r="O132" s="35"/>
      <c r="P132" s="35"/>
      <c r="Q132" s="36"/>
      <c r="R132" s="37"/>
      <c r="S132" s="38"/>
      <c r="T132" s="38"/>
      <c r="U132" s="38"/>
      <c r="V132" s="38"/>
      <c r="W132" s="39"/>
    </row>
    <row r="133" ht="15.75" customHeight="1">
      <c r="A133" s="28" t="s">
        <v>16</v>
      </c>
      <c r="B133" s="28"/>
      <c r="C133" s="29" t="s">
        <v>281</v>
      </c>
      <c r="D133" s="28"/>
      <c r="E133" s="29">
        <v>1.0</v>
      </c>
      <c r="F133" s="29" t="s">
        <v>18</v>
      </c>
      <c r="G133" s="30" t="s">
        <v>282</v>
      </c>
      <c r="H133" s="31">
        <v>59.99</v>
      </c>
      <c r="I133" s="32">
        <f t="shared" si="1"/>
        <v>59.99</v>
      </c>
      <c r="J133" s="33" t="s">
        <v>20</v>
      </c>
      <c r="K133" s="33" t="s">
        <v>21</v>
      </c>
      <c r="L133" s="33" t="s">
        <v>34</v>
      </c>
      <c r="M133" s="34"/>
      <c r="N133" s="35"/>
      <c r="O133" s="35"/>
      <c r="P133" s="35"/>
      <c r="Q133" s="36"/>
      <c r="R133" s="37"/>
      <c r="S133" s="38"/>
      <c r="T133" s="38"/>
      <c r="U133" s="38"/>
      <c r="V133" s="38"/>
      <c r="W133" s="39"/>
    </row>
    <row r="134" ht="15.75" customHeight="1">
      <c r="A134" s="28" t="s">
        <v>16</v>
      </c>
      <c r="B134" s="28"/>
      <c r="C134" s="29" t="s">
        <v>283</v>
      </c>
      <c r="D134" s="28"/>
      <c r="E134" s="29">
        <v>2.0</v>
      </c>
      <c r="F134" s="29" t="s">
        <v>18</v>
      </c>
      <c r="G134" s="30" t="s">
        <v>284</v>
      </c>
      <c r="H134" s="31">
        <v>127.05</v>
      </c>
      <c r="I134" s="32">
        <f t="shared" si="1"/>
        <v>254.1</v>
      </c>
      <c r="J134" s="33" t="s">
        <v>20</v>
      </c>
      <c r="K134" s="33" t="s">
        <v>21</v>
      </c>
      <c r="L134" s="33" t="s">
        <v>34</v>
      </c>
      <c r="M134" s="34"/>
      <c r="N134" s="35"/>
      <c r="O134" s="35"/>
      <c r="P134" s="35"/>
      <c r="Q134" s="36"/>
      <c r="R134" s="37"/>
      <c r="S134" s="38"/>
      <c r="T134" s="38"/>
      <c r="U134" s="38"/>
      <c r="V134" s="38"/>
      <c r="W134" s="39"/>
    </row>
    <row r="135" ht="15.75" customHeight="1">
      <c r="A135" s="28" t="s">
        <v>16</v>
      </c>
      <c r="B135" s="28"/>
      <c r="C135" s="29" t="s">
        <v>285</v>
      </c>
      <c r="D135" s="28"/>
      <c r="E135" s="29">
        <v>74.0</v>
      </c>
      <c r="F135" s="29" t="s">
        <v>18</v>
      </c>
      <c r="G135" s="30" t="s">
        <v>286</v>
      </c>
      <c r="H135" s="31">
        <v>45.03</v>
      </c>
      <c r="I135" s="32">
        <f t="shared" si="1"/>
        <v>3332.22</v>
      </c>
      <c r="J135" s="33" t="s">
        <v>20</v>
      </c>
      <c r="K135" s="33" t="s">
        <v>21</v>
      </c>
      <c r="L135" s="33" t="s">
        <v>34</v>
      </c>
      <c r="M135" s="34"/>
      <c r="N135" s="35"/>
      <c r="O135" s="35"/>
      <c r="P135" s="35"/>
      <c r="Q135" s="36"/>
      <c r="R135" s="37"/>
      <c r="S135" s="38"/>
      <c r="T135" s="38"/>
      <c r="U135" s="38"/>
      <c r="V135" s="38"/>
      <c r="W135" s="39"/>
    </row>
    <row r="136" ht="15.75" customHeight="1">
      <c r="A136" s="28" t="s">
        <v>16</v>
      </c>
      <c r="B136" s="28"/>
      <c r="C136" s="29" t="s">
        <v>287</v>
      </c>
      <c r="D136" s="28"/>
      <c r="E136" s="29">
        <v>4.0</v>
      </c>
      <c r="F136" s="29" t="s">
        <v>18</v>
      </c>
      <c r="G136" s="30" t="s">
        <v>288</v>
      </c>
      <c r="H136" s="31">
        <v>320.22</v>
      </c>
      <c r="I136" s="32">
        <f t="shared" si="1"/>
        <v>1280.88</v>
      </c>
      <c r="J136" s="33" t="s">
        <v>20</v>
      </c>
      <c r="K136" s="33" t="s">
        <v>21</v>
      </c>
      <c r="L136" s="33" t="s">
        <v>22</v>
      </c>
      <c r="M136" s="34"/>
      <c r="N136" s="35"/>
      <c r="O136" s="35"/>
      <c r="P136" s="35"/>
      <c r="Q136" s="36"/>
      <c r="R136" s="37"/>
      <c r="S136" s="38"/>
      <c r="T136" s="38"/>
      <c r="U136" s="38"/>
      <c r="V136" s="38"/>
      <c r="W136" s="39"/>
    </row>
    <row r="137" ht="15.75" customHeight="1">
      <c r="A137" s="28" t="s">
        <v>16</v>
      </c>
      <c r="B137" s="28"/>
      <c r="C137" s="29" t="s">
        <v>289</v>
      </c>
      <c r="D137" s="28"/>
      <c r="E137" s="29">
        <v>7.0</v>
      </c>
      <c r="F137" s="29" t="s">
        <v>18</v>
      </c>
      <c r="G137" s="30" t="s">
        <v>290</v>
      </c>
      <c r="H137" s="31">
        <v>97.77</v>
      </c>
      <c r="I137" s="32">
        <f t="shared" si="1"/>
        <v>684.39</v>
      </c>
      <c r="J137" s="33" t="s">
        <v>20</v>
      </c>
      <c r="K137" s="33" t="s">
        <v>21</v>
      </c>
      <c r="L137" s="33" t="s">
        <v>31</v>
      </c>
      <c r="M137" s="34"/>
      <c r="N137" s="35"/>
      <c r="O137" s="35"/>
      <c r="P137" s="35"/>
      <c r="Q137" s="36"/>
      <c r="R137" s="37"/>
      <c r="S137" s="38"/>
      <c r="T137" s="38"/>
      <c r="U137" s="38"/>
      <c r="V137" s="38"/>
      <c r="W137" s="39"/>
    </row>
    <row r="138" ht="15.75" customHeight="1">
      <c r="A138" s="28" t="s">
        <v>16</v>
      </c>
      <c r="B138" s="28"/>
      <c r="C138" s="29" t="s">
        <v>291</v>
      </c>
      <c r="D138" s="28"/>
      <c r="E138" s="29">
        <v>162.0</v>
      </c>
      <c r="F138" s="29" t="s">
        <v>18</v>
      </c>
      <c r="G138" s="30" t="s">
        <v>292</v>
      </c>
      <c r="H138" s="31">
        <v>116.76</v>
      </c>
      <c r="I138" s="32">
        <f t="shared" si="1"/>
        <v>18915.12</v>
      </c>
      <c r="J138" s="33" t="s">
        <v>20</v>
      </c>
      <c r="K138" s="33" t="s">
        <v>21</v>
      </c>
      <c r="L138" s="33" t="s">
        <v>22</v>
      </c>
      <c r="M138" s="34"/>
      <c r="N138" s="35"/>
      <c r="O138" s="35"/>
      <c r="P138" s="35"/>
      <c r="Q138" s="36"/>
      <c r="R138" s="37"/>
      <c r="S138" s="38"/>
      <c r="T138" s="38"/>
      <c r="U138" s="38"/>
      <c r="V138" s="38"/>
      <c r="W138" s="39"/>
    </row>
    <row r="139" ht="15.75" customHeight="1">
      <c r="A139" s="28" t="s">
        <v>16</v>
      </c>
      <c r="B139" s="28"/>
      <c r="C139" s="29" t="s">
        <v>293</v>
      </c>
      <c r="D139" s="28"/>
      <c r="E139" s="29">
        <v>5.0</v>
      </c>
      <c r="F139" s="29" t="s">
        <v>18</v>
      </c>
      <c r="G139" s="30" t="s">
        <v>294</v>
      </c>
      <c r="H139" s="31">
        <v>207.9</v>
      </c>
      <c r="I139" s="32">
        <f t="shared" si="1"/>
        <v>1039.5</v>
      </c>
      <c r="J139" s="33" t="s">
        <v>20</v>
      </c>
      <c r="K139" s="33" t="s">
        <v>21</v>
      </c>
      <c r="L139" s="33" t="s">
        <v>45</v>
      </c>
      <c r="M139" s="34"/>
      <c r="N139" s="35"/>
      <c r="O139" s="35"/>
      <c r="P139" s="35"/>
      <c r="Q139" s="36"/>
      <c r="R139" s="37"/>
      <c r="S139" s="38"/>
      <c r="T139" s="38"/>
      <c r="U139" s="38"/>
      <c r="V139" s="38"/>
      <c r="W139" s="39"/>
    </row>
    <row r="140" ht="15.75" customHeight="1">
      <c r="A140" s="28" t="s">
        <v>16</v>
      </c>
      <c r="B140" s="28"/>
      <c r="C140" s="29" t="s">
        <v>295</v>
      </c>
      <c r="D140" s="28"/>
      <c r="E140" s="29">
        <v>7.0</v>
      </c>
      <c r="F140" s="29" t="s">
        <v>18</v>
      </c>
      <c r="G140" s="30" t="s">
        <v>296</v>
      </c>
      <c r="H140" s="31">
        <v>219.99</v>
      </c>
      <c r="I140" s="32">
        <f t="shared" si="1"/>
        <v>1539.93</v>
      </c>
      <c r="J140" s="33" t="s">
        <v>20</v>
      </c>
      <c r="K140" s="33" t="s">
        <v>21</v>
      </c>
      <c r="L140" s="33" t="s">
        <v>22</v>
      </c>
      <c r="M140" s="34"/>
      <c r="N140" s="35"/>
      <c r="O140" s="35"/>
      <c r="P140" s="35"/>
      <c r="Q140" s="36"/>
      <c r="R140" s="37"/>
      <c r="S140" s="38"/>
      <c r="T140" s="38"/>
      <c r="U140" s="38"/>
      <c r="V140" s="38"/>
      <c r="W140" s="39"/>
    </row>
    <row r="141" ht="15.75" customHeight="1">
      <c r="A141" s="28" t="s">
        <v>16</v>
      </c>
      <c r="B141" s="28"/>
      <c r="C141" s="29" t="s">
        <v>297</v>
      </c>
      <c r="D141" s="28"/>
      <c r="E141" s="29">
        <v>1.0</v>
      </c>
      <c r="F141" s="29" t="s">
        <v>18</v>
      </c>
      <c r="G141" s="30" t="s">
        <v>298</v>
      </c>
      <c r="H141" s="31">
        <v>239.99</v>
      </c>
      <c r="I141" s="32">
        <f t="shared" si="1"/>
        <v>239.99</v>
      </c>
      <c r="J141" s="33" t="s">
        <v>20</v>
      </c>
      <c r="K141" s="33" t="s">
        <v>21</v>
      </c>
      <c r="L141" s="33" t="s">
        <v>28</v>
      </c>
      <c r="M141" s="34"/>
      <c r="N141" s="35"/>
      <c r="O141" s="35"/>
      <c r="P141" s="35"/>
      <c r="Q141" s="36"/>
      <c r="R141" s="37"/>
      <c r="S141" s="38"/>
      <c r="T141" s="38"/>
      <c r="U141" s="38"/>
      <c r="V141" s="38"/>
      <c r="W141" s="39"/>
    </row>
    <row r="142" ht="15.75" customHeight="1">
      <c r="A142" s="28" t="s">
        <v>16</v>
      </c>
      <c r="B142" s="28"/>
      <c r="C142" s="29" t="s">
        <v>299</v>
      </c>
      <c r="D142" s="28"/>
      <c r="E142" s="29">
        <v>15.0</v>
      </c>
      <c r="F142" s="29" t="s">
        <v>18</v>
      </c>
      <c r="G142" s="30" t="s">
        <v>300</v>
      </c>
      <c r="H142" s="31">
        <v>255.99</v>
      </c>
      <c r="I142" s="32">
        <f t="shared" si="1"/>
        <v>3839.85</v>
      </c>
      <c r="J142" s="33" t="s">
        <v>20</v>
      </c>
      <c r="K142" s="33" t="s">
        <v>21</v>
      </c>
      <c r="L142" s="33" t="s">
        <v>22</v>
      </c>
      <c r="M142" s="34"/>
      <c r="N142" s="35"/>
      <c r="O142" s="35"/>
      <c r="P142" s="35"/>
      <c r="Q142" s="36"/>
      <c r="R142" s="37"/>
      <c r="S142" s="38"/>
      <c r="T142" s="38"/>
      <c r="U142" s="38"/>
      <c r="V142" s="38"/>
      <c r="W142" s="39"/>
    </row>
    <row r="143" ht="15.75" customHeight="1">
      <c r="A143" s="28" t="s">
        <v>16</v>
      </c>
      <c r="B143" s="28"/>
      <c r="C143" s="29" t="s">
        <v>301</v>
      </c>
      <c r="D143" s="28"/>
      <c r="E143" s="29">
        <v>22.0</v>
      </c>
      <c r="F143" s="29" t="s">
        <v>18</v>
      </c>
      <c r="G143" s="30" t="s">
        <v>302</v>
      </c>
      <c r="H143" s="31">
        <v>279.99</v>
      </c>
      <c r="I143" s="32">
        <f t="shared" si="1"/>
        <v>6159.78</v>
      </c>
      <c r="J143" s="33" t="s">
        <v>20</v>
      </c>
      <c r="K143" s="33" t="s">
        <v>21</v>
      </c>
      <c r="L143" s="33" t="s">
        <v>22</v>
      </c>
      <c r="M143" s="34"/>
      <c r="N143" s="35"/>
      <c r="O143" s="35"/>
      <c r="P143" s="35"/>
      <c r="Q143" s="36"/>
      <c r="R143" s="37"/>
      <c r="S143" s="38"/>
      <c r="T143" s="38"/>
      <c r="U143" s="38"/>
      <c r="V143" s="38"/>
      <c r="W143" s="39"/>
    </row>
    <row r="144" ht="15.75" customHeight="1">
      <c r="A144" s="28" t="s">
        <v>16</v>
      </c>
      <c r="B144" s="28"/>
      <c r="C144" s="29" t="s">
        <v>303</v>
      </c>
      <c r="D144" s="28"/>
      <c r="E144" s="29">
        <v>3.0</v>
      </c>
      <c r="F144" s="29" t="s">
        <v>18</v>
      </c>
      <c r="G144" s="30" t="s">
        <v>304</v>
      </c>
      <c r="H144" s="31">
        <v>44.88</v>
      </c>
      <c r="I144" s="32">
        <f t="shared" si="1"/>
        <v>134.64</v>
      </c>
      <c r="J144" s="33" t="s">
        <v>20</v>
      </c>
      <c r="K144" s="33" t="s">
        <v>21</v>
      </c>
      <c r="L144" s="33" t="s">
        <v>34</v>
      </c>
      <c r="M144" s="34"/>
      <c r="N144" s="35"/>
      <c r="O144" s="35"/>
      <c r="P144" s="35"/>
      <c r="Q144" s="36"/>
      <c r="R144" s="37"/>
      <c r="S144" s="38"/>
      <c r="T144" s="38"/>
      <c r="U144" s="38"/>
      <c r="V144" s="38"/>
      <c r="W144" s="39"/>
    </row>
    <row r="145" ht="15.75" customHeight="1">
      <c r="A145" s="28" t="s">
        <v>16</v>
      </c>
      <c r="B145" s="28"/>
      <c r="C145" s="29" t="s">
        <v>305</v>
      </c>
      <c r="D145" s="28"/>
      <c r="E145" s="29">
        <v>3.0</v>
      </c>
      <c r="F145" s="29" t="s">
        <v>18</v>
      </c>
      <c r="G145" s="30" t="s">
        <v>306</v>
      </c>
      <c r="H145" s="31">
        <v>103.9</v>
      </c>
      <c r="I145" s="32">
        <f t="shared" si="1"/>
        <v>311.7</v>
      </c>
      <c r="J145" s="33" t="s">
        <v>20</v>
      </c>
      <c r="K145" s="33" t="s">
        <v>21</v>
      </c>
      <c r="L145" s="33" t="s">
        <v>45</v>
      </c>
      <c r="M145" s="34"/>
      <c r="N145" s="35"/>
      <c r="O145" s="35"/>
      <c r="P145" s="35"/>
      <c r="Q145" s="36"/>
      <c r="R145" s="37"/>
      <c r="S145" s="38"/>
      <c r="T145" s="38"/>
      <c r="U145" s="38"/>
      <c r="V145" s="38"/>
      <c r="W145" s="39"/>
    </row>
    <row r="146" ht="15.75" customHeight="1">
      <c r="A146" s="28" t="s">
        <v>16</v>
      </c>
      <c r="B146" s="28"/>
      <c r="C146" s="29" t="s">
        <v>307</v>
      </c>
      <c r="D146" s="28"/>
      <c r="E146" s="29">
        <v>12.0</v>
      </c>
      <c r="F146" s="29" t="s">
        <v>18</v>
      </c>
      <c r="G146" s="30" t="s">
        <v>308</v>
      </c>
      <c r="H146" s="31">
        <v>132.51</v>
      </c>
      <c r="I146" s="32">
        <f t="shared" si="1"/>
        <v>1590.12</v>
      </c>
      <c r="J146" s="33" t="s">
        <v>20</v>
      </c>
      <c r="K146" s="33" t="s">
        <v>21</v>
      </c>
      <c r="L146" s="33" t="s">
        <v>28</v>
      </c>
      <c r="M146" s="34"/>
      <c r="N146" s="35"/>
      <c r="O146" s="35"/>
      <c r="P146" s="35"/>
      <c r="Q146" s="36"/>
      <c r="R146" s="37"/>
      <c r="S146" s="38"/>
      <c r="T146" s="38"/>
      <c r="U146" s="38"/>
      <c r="V146" s="38"/>
      <c r="W146" s="39"/>
    </row>
    <row r="147" ht="15.75" customHeight="1">
      <c r="A147" s="28" t="s">
        <v>16</v>
      </c>
      <c r="B147" s="28"/>
      <c r="C147" s="29" t="s">
        <v>107</v>
      </c>
      <c r="D147" s="28"/>
      <c r="E147" s="29">
        <v>5.0</v>
      </c>
      <c r="F147" s="29" t="s">
        <v>18</v>
      </c>
      <c r="G147" s="30" t="s">
        <v>108</v>
      </c>
      <c r="H147" s="31">
        <v>99.99</v>
      </c>
      <c r="I147" s="32">
        <f t="shared" si="1"/>
        <v>499.95</v>
      </c>
      <c r="J147" s="33" t="s">
        <v>20</v>
      </c>
      <c r="K147" s="33" t="s">
        <v>21</v>
      </c>
      <c r="L147" s="33" t="s">
        <v>34</v>
      </c>
      <c r="M147" s="34"/>
      <c r="N147" s="35"/>
      <c r="O147" s="35"/>
      <c r="P147" s="35"/>
      <c r="Q147" s="36"/>
      <c r="R147" s="37"/>
      <c r="S147" s="38"/>
      <c r="T147" s="38"/>
      <c r="U147" s="38"/>
      <c r="V147" s="38"/>
      <c r="W147" s="39"/>
    </row>
    <row r="148" ht="15.75" customHeight="1">
      <c r="A148" s="28" t="s">
        <v>16</v>
      </c>
      <c r="B148" s="28"/>
      <c r="C148" s="29" t="s">
        <v>309</v>
      </c>
      <c r="D148" s="28"/>
      <c r="E148" s="29">
        <v>47.0</v>
      </c>
      <c r="F148" s="29" t="s">
        <v>18</v>
      </c>
      <c r="G148" s="30" t="s">
        <v>310</v>
      </c>
      <c r="H148" s="31">
        <v>66.51</v>
      </c>
      <c r="I148" s="32">
        <f t="shared" si="1"/>
        <v>3125.97</v>
      </c>
      <c r="J148" s="33" t="s">
        <v>20</v>
      </c>
      <c r="K148" s="33" t="s">
        <v>21</v>
      </c>
      <c r="L148" s="33" t="s">
        <v>34</v>
      </c>
      <c r="M148" s="34"/>
      <c r="N148" s="35"/>
      <c r="O148" s="35"/>
      <c r="P148" s="35"/>
      <c r="Q148" s="36"/>
      <c r="R148" s="37"/>
      <c r="S148" s="38"/>
      <c r="T148" s="38"/>
      <c r="U148" s="38"/>
      <c r="V148" s="38"/>
      <c r="W148" s="39"/>
    </row>
    <row r="149" ht="15.75" customHeight="1">
      <c r="A149" s="28" t="s">
        <v>16</v>
      </c>
      <c r="B149" s="28"/>
      <c r="C149" s="29" t="s">
        <v>311</v>
      </c>
      <c r="D149" s="28"/>
      <c r="E149" s="29">
        <v>346.0</v>
      </c>
      <c r="F149" s="29" t="s">
        <v>18</v>
      </c>
      <c r="G149" s="30" t="s">
        <v>312</v>
      </c>
      <c r="H149" s="31">
        <v>74.56</v>
      </c>
      <c r="I149" s="32">
        <f t="shared" si="1"/>
        <v>25797.76</v>
      </c>
      <c r="J149" s="33" t="s">
        <v>20</v>
      </c>
      <c r="K149" s="33" t="s">
        <v>21</v>
      </c>
      <c r="L149" s="33" t="s">
        <v>34</v>
      </c>
      <c r="M149" s="34"/>
      <c r="N149" s="35"/>
      <c r="O149" s="35"/>
      <c r="P149" s="35"/>
      <c r="Q149" s="36"/>
      <c r="R149" s="37"/>
      <c r="S149" s="38"/>
      <c r="T149" s="38"/>
      <c r="U149" s="38"/>
      <c r="V149" s="38"/>
      <c r="W149" s="39"/>
    </row>
    <row r="150" ht="15.75" customHeight="1">
      <c r="A150" s="28" t="s">
        <v>16</v>
      </c>
      <c r="B150" s="28"/>
      <c r="C150" s="29" t="s">
        <v>313</v>
      </c>
      <c r="D150" s="28"/>
      <c r="E150" s="29">
        <v>1.0</v>
      </c>
      <c r="F150" s="29" t="s">
        <v>18</v>
      </c>
      <c r="G150" s="30" t="s">
        <v>314</v>
      </c>
      <c r="H150" s="31">
        <v>128.98</v>
      </c>
      <c r="I150" s="32">
        <f t="shared" si="1"/>
        <v>128.98</v>
      </c>
      <c r="J150" s="33" t="s">
        <v>20</v>
      </c>
      <c r="K150" s="33" t="s">
        <v>21</v>
      </c>
      <c r="L150" s="33" t="s">
        <v>315</v>
      </c>
      <c r="M150" s="34"/>
      <c r="N150" s="35"/>
      <c r="O150" s="35"/>
      <c r="P150" s="35"/>
      <c r="Q150" s="36"/>
      <c r="R150" s="37"/>
      <c r="S150" s="38"/>
      <c r="T150" s="38"/>
      <c r="U150" s="38"/>
      <c r="V150" s="38"/>
      <c r="W150" s="39"/>
    </row>
    <row r="151" ht="15.75" customHeight="1">
      <c r="A151" s="28" t="s">
        <v>16</v>
      </c>
      <c r="B151" s="28"/>
      <c r="C151" s="29" t="s">
        <v>316</v>
      </c>
      <c r="D151" s="28"/>
      <c r="E151" s="29">
        <v>1.0</v>
      </c>
      <c r="F151" s="29" t="s">
        <v>18</v>
      </c>
      <c r="G151" s="30" t="s">
        <v>317</v>
      </c>
      <c r="H151" s="31">
        <v>19.41</v>
      </c>
      <c r="I151" s="32">
        <f t="shared" si="1"/>
        <v>19.41</v>
      </c>
      <c r="J151" s="33" t="s">
        <v>20</v>
      </c>
      <c r="K151" s="33" t="s">
        <v>21</v>
      </c>
      <c r="L151" s="33" t="s">
        <v>34</v>
      </c>
      <c r="M151" s="34"/>
      <c r="N151" s="35"/>
      <c r="O151" s="35"/>
      <c r="P151" s="35"/>
      <c r="Q151" s="36"/>
      <c r="R151" s="37"/>
      <c r="S151" s="38"/>
      <c r="T151" s="38"/>
      <c r="U151" s="38"/>
      <c r="V151" s="38"/>
      <c r="W151" s="39"/>
    </row>
    <row r="152" ht="15.75" customHeight="1">
      <c r="A152" s="28" t="s">
        <v>16</v>
      </c>
      <c r="B152" s="28"/>
      <c r="C152" s="29" t="s">
        <v>318</v>
      </c>
      <c r="D152" s="28"/>
      <c r="E152" s="29">
        <v>96.0</v>
      </c>
      <c r="F152" s="29" t="s">
        <v>18</v>
      </c>
      <c r="G152" s="30" t="s">
        <v>319</v>
      </c>
      <c r="H152" s="31">
        <v>18.02</v>
      </c>
      <c r="I152" s="32">
        <f t="shared" si="1"/>
        <v>1729.92</v>
      </c>
      <c r="J152" s="33" t="s">
        <v>20</v>
      </c>
      <c r="K152" s="33" t="s">
        <v>21</v>
      </c>
      <c r="L152" s="33" t="s">
        <v>34</v>
      </c>
      <c r="M152" s="34"/>
      <c r="N152" s="35"/>
      <c r="O152" s="35"/>
      <c r="P152" s="35"/>
      <c r="Q152" s="36"/>
      <c r="R152" s="37"/>
      <c r="S152" s="38"/>
      <c r="T152" s="38"/>
      <c r="U152" s="38"/>
      <c r="V152" s="38"/>
      <c r="W152" s="39"/>
    </row>
    <row r="153" ht="15.75" customHeight="1">
      <c r="A153" s="28" t="s">
        <v>16</v>
      </c>
      <c r="B153" s="28"/>
      <c r="C153" s="29" t="s">
        <v>320</v>
      </c>
      <c r="D153" s="28"/>
      <c r="E153" s="29">
        <v>54.0</v>
      </c>
      <c r="F153" s="29" t="s">
        <v>18</v>
      </c>
      <c r="G153" s="30" t="s">
        <v>321</v>
      </c>
      <c r="H153" s="31">
        <v>71.81</v>
      </c>
      <c r="I153" s="32">
        <f t="shared" si="1"/>
        <v>3877.74</v>
      </c>
      <c r="J153" s="33" t="s">
        <v>20</v>
      </c>
      <c r="K153" s="33" t="s">
        <v>21</v>
      </c>
      <c r="L153" s="33" t="s">
        <v>31</v>
      </c>
      <c r="M153" s="34"/>
      <c r="N153" s="35"/>
      <c r="O153" s="35"/>
      <c r="P153" s="35"/>
      <c r="Q153" s="36"/>
      <c r="R153" s="37"/>
      <c r="S153" s="38"/>
      <c r="T153" s="38"/>
      <c r="U153" s="38"/>
      <c r="V153" s="38"/>
      <c r="W153" s="39"/>
    </row>
    <row r="154" ht="15.75" customHeight="1">
      <c r="A154" s="28" t="s">
        <v>16</v>
      </c>
      <c r="B154" s="28"/>
      <c r="C154" s="29" t="s">
        <v>322</v>
      </c>
      <c r="D154" s="28"/>
      <c r="E154" s="29">
        <v>8.0</v>
      </c>
      <c r="F154" s="29" t="s">
        <v>18</v>
      </c>
      <c r="G154" s="30" t="s">
        <v>323</v>
      </c>
      <c r="H154" s="31">
        <v>49.97</v>
      </c>
      <c r="I154" s="32">
        <f t="shared" si="1"/>
        <v>399.76</v>
      </c>
      <c r="J154" s="33" t="s">
        <v>20</v>
      </c>
      <c r="K154" s="33" t="s">
        <v>324</v>
      </c>
      <c r="L154" s="33" t="s">
        <v>164</v>
      </c>
      <c r="M154" s="34"/>
      <c r="N154" s="35"/>
      <c r="O154" s="35"/>
      <c r="P154" s="35"/>
      <c r="Q154" s="36"/>
      <c r="R154" s="37"/>
      <c r="S154" s="38"/>
      <c r="T154" s="38"/>
      <c r="U154" s="38"/>
      <c r="V154" s="38"/>
      <c r="W154" s="39"/>
    </row>
    <row r="155" ht="15.75" customHeight="1">
      <c r="A155" s="28" t="s">
        <v>16</v>
      </c>
      <c r="B155" s="28"/>
      <c r="C155" s="29" t="s">
        <v>325</v>
      </c>
      <c r="D155" s="28"/>
      <c r="E155" s="29">
        <v>63.0</v>
      </c>
      <c r="F155" s="29" t="s">
        <v>18</v>
      </c>
      <c r="G155" s="30" t="s">
        <v>326</v>
      </c>
      <c r="H155" s="31">
        <v>33.24</v>
      </c>
      <c r="I155" s="32">
        <f t="shared" si="1"/>
        <v>2094.12</v>
      </c>
      <c r="J155" s="33" t="s">
        <v>20</v>
      </c>
      <c r="K155" s="33" t="s">
        <v>21</v>
      </c>
      <c r="L155" s="33" t="s">
        <v>34</v>
      </c>
      <c r="M155" s="34"/>
      <c r="N155" s="35"/>
      <c r="O155" s="35"/>
      <c r="P155" s="35"/>
      <c r="Q155" s="36"/>
      <c r="R155" s="37"/>
      <c r="S155" s="38"/>
      <c r="T155" s="38"/>
      <c r="U155" s="38"/>
      <c r="V155" s="38"/>
      <c r="W155" s="39"/>
    </row>
    <row r="156" ht="15.75" customHeight="1">
      <c r="A156" s="28" t="s">
        <v>16</v>
      </c>
      <c r="B156" s="28"/>
      <c r="C156" s="29" t="s">
        <v>327</v>
      </c>
      <c r="D156" s="28"/>
      <c r="E156" s="29">
        <v>5.0</v>
      </c>
      <c r="F156" s="29" t="s">
        <v>18</v>
      </c>
      <c r="G156" s="30" t="s">
        <v>328</v>
      </c>
      <c r="H156" s="31">
        <v>257.32</v>
      </c>
      <c r="I156" s="32">
        <f t="shared" si="1"/>
        <v>1286.6</v>
      </c>
      <c r="J156" s="33" t="s">
        <v>20</v>
      </c>
      <c r="K156" s="33" t="s">
        <v>21</v>
      </c>
      <c r="L156" s="33" t="s">
        <v>31</v>
      </c>
      <c r="M156" s="34"/>
      <c r="N156" s="35"/>
      <c r="O156" s="35"/>
      <c r="P156" s="35"/>
      <c r="Q156" s="36"/>
      <c r="R156" s="37"/>
      <c r="S156" s="38"/>
      <c r="T156" s="38"/>
      <c r="U156" s="38"/>
      <c r="V156" s="38"/>
      <c r="W156" s="39"/>
    </row>
    <row r="157" ht="15.75" customHeight="1">
      <c r="A157" s="28" t="s">
        <v>16</v>
      </c>
      <c r="B157" s="28"/>
      <c r="C157" s="29" t="s">
        <v>329</v>
      </c>
      <c r="D157" s="28"/>
      <c r="E157" s="29">
        <v>7.0</v>
      </c>
      <c r="F157" s="29" t="s">
        <v>18</v>
      </c>
      <c r="G157" s="30" t="s">
        <v>330</v>
      </c>
      <c r="H157" s="31">
        <v>43.11</v>
      </c>
      <c r="I157" s="32">
        <f t="shared" si="1"/>
        <v>301.77</v>
      </c>
      <c r="J157" s="33" t="s">
        <v>20</v>
      </c>
      <c r="K157" s="33" t="s">
        <v>21</v>
      </c>
      <c r="L157" s="33" t="s">
        <v>34</v>
      </c>
      <c r="M157" s="34"/>
      <c r="N157" s="35"/>
      <c r="O157" s="35"/>
      <c r="P157" s="35"/>
      <c r="Q157" s="36"/>
      <c r="R157" s="37"/>
      <c r="S157" s="38"/>
      <c r="T157" s="38"/>
      <c r="U157" s="38"/>
      <c r="V157" s="38"/>
      <c r="W157" s="39"/>
    </row>
    <row r="158" ht="15.75" customHeight="1">
      <c r="A158" s="28" t="s">
        <v>16</v>
      </c>
      <c r="B158" s="28"/>
      <c r="C158" s="29" t="s">
        <v>331</v>
      </c>
      <c r="D158" s="28"/>
      <c r="E158" s="29">
        <v>2.0</v>
      </c>
      <c r="F158" s="29" t="s">
        <v>18</v>
      </c>
      <c r="G158" s="30" t="s">
        <v>332</v>
      </c>
      <c r="H158" s="31">
        <v>218.19</v>
      </c>
      <c r="I158" s="32">
        <f t="shared" si="1"/>
        <v>436.38</v>
      </c>
      <c r="J158" s="33" t="s">
        <v>20</v>
      </c>
      <c r="K158" s="33" t="s">
        <v>21</v>
      </c>
      <c r="L158" s="33" t="s">
        <v>22</v>
      </c>
      <c r="M158" s="34"/>
      <c r="N158" s="35"/>
      <c r="O158" s="35"/>
      <c r="P158" s="35"/>
      <c r="Q158" s="36"/>
      <c r="R158" s="37"/>
      <c r="S158" s="38"/>
      <c r="T158" s="38"/>
      <c r="U158" s="38"/>
      <c r="V158" s="38"/>
      <c r="W158" s="39"/>
    </row>
    <row r="159" ht="15.75" customHeight="1">
      <c r="A159" s="28" t="s">
        <v>16</v>
      </c>
      <c r="B159" s="28"/>
      <c r="C159" s="29" t="s">
        <v>333</v>
      </c>
      <c r="D159" s="28"/>
      <c r="E159" s="29">
        <v>4.0</v>
      </c>
      <c r="F159" s="29" t="s">
        <v>18</v>
      </c>
      <c r="G159" s="30" t="s">
        <v>334</v>
      </c>
      <c r="H159" s="31">
        <v>77.42</v>
      </c>
      <c r="I159" s="32">
        <f t="shared" si="1"/>
        <v>309.68</v>
      </c>
      <c r="J159" s="33" t="s">
        <v>20</v>
      </c>
      <c r="K159" s="33" t="s">
        <v>21</v>
      </c>
      <c r="L159" s="33" t="s">
        <v>34</v>
      </c>
      <c r="M159" s="34"/>
      <c r="N159" s="35"/>
      <c r="O159" s="35"/>
      <c r="P159" s="35"/>
      <c r="Q159" s="36"/>
      <c r="R159" s="37"/>
      <c r="S159" s="38"/>
      <c r="T159" s="38"/>
      <c r="U159" s="38"/>
      <c r="V159" s="38"/>
      <c r="W159" s="39"/>
    </row>
    <row r="160" ht="15.75" customHeight="1">
      <c r="A160" s="28" t="s">
        <v>16</v>
      </c>
      <c r="B160" s="28"/>
      <c r="C160" s="29" t="s">
        <v>335</v>
      </c>
      <c r="D160" s="28"/>
      <c r="E160" s="29">
        <v>5.0</v>
      </c>
      <c r="F160" s="29" t="s">
        <v>18</v>
      </c>
      <c r="G160" s="30" t="s">
        <v>336</v>
      </c>
      <c r="H160" s="31">
        <v>75.24</v>
      </c>
      <c r="I160" s="32">
        <f t="shared" si="1"/>
        <v>376.2</v>
      </c>
      <c r="J160" s="33" t="s">
        <v>20</v>
      </c>
      <c r="K160" s="33" t="s">
        <v>21</v>
      </c>
      <c r="L160" s="33" t="s">
        <v>22</v>
      </c>
      <c r="M160" s="34"/>
      <c r="N160" s="35"/>
      <c r="O160" s="35"/>
      <c r="P160" s="35"/>
      <c r="Q160" s="36"/>
      <c r="R160" s="37"/>
      <c r="S160" s="38"/>
      <c r="T160" s="38"/>
      <c r="U160" s="38"/>
      <c r="V160" s="38"/>
      <c r="W160" s="39"/>
    </row>
    <row r="161" ht="15.75" customHeight="1">
      <c r="A161" s="28" t="s">
        <v>16</v>
      </c>
      <c r="B161" s="28"/>
      <c r="C161" s="29" t="s">
        <v>337</v>
      </c>
      <c r="D161" s="28"/>
      <c r="E161" s="29">
        <v>16.0</v>
      </c>
      <c r="F161" s="29" t="s">
        <v>18</v>
      </c>
      <c r="G161" s="30" t="s">
        <v>338</v>
      </c>
      <c r="H161" s="31">
        <v>79.06</v>
      </c>
      <c r="I161" s="32">
        <f t="shared" si="1"/>
        <v>1264.96</v>
      </c>
      <c r="J161" s="33" t="s">
        <v>20</v>
      </c>
      <c r="K161" s="33" t="s">
        <v>21</v>
      </c>
      <c r="L161" s="33" t="s">
        <v>22</v>
      </c>
      <c r="M161" s="34"/>
      <c r="N161" s="35"/>
      <c r="O161" s="35"/>
      <c r="P161" s="35"/>
      <c r="Q161" s="36"/>
      <c r="R161" s="37"/>
      <c r="S161" s="38"/>
      <c r="T161" s="38"/>
      <c r="U161" s="38"/>
      <c r="V161" s="38"/>
      <c r="W161" s="39"/>
    </row>
    <row r="162" ht="15.75" customHeight="1">
      <c r="A162" s="28" t="s">
        <v>16</v>
      </c>
      <c r="B162" s="28"/>
      <c r="C162" s="29" t="s">
        <v>339</v>
      </c>
      <c r="D162" s="28"/>
      <c r="E162" s="29">
        <v>47.0</v>
      </c>
      <c r="F162" s="29" t="s">
        <v>18</v>
      </c>
      <c r="G162" s="30" t="s">
        <v>340</v>
      </c>
      <c r="H162" s="31">
        <v>59.66</v>
      </c>
      <c r="I162" s="32">
        <f t="shared" si="1"/>
        <v>2804.02</v>
      </c>
      <c r="J162" s="33" t="s">
        <v>20</v>
      </c>
      <c r="K162" s="33" t="s">
        <v>21</v>
      </c>
      <c r="L162" s="33" t="s">
        <v>31</v>
      </c>
      <c r="M162" s="34"/>
      <c r="N162" s="35"/>
      <c r="O162" s="35"/>
      <c r="P162" s="35"/>
      <c r="Q162" s="36"/>
      <c r="R162" s="37"/>
      <c r="S162" s="38"/>
      <c r="T162" s="38"/>
      <c r="U162" s="38"/>
      <c r="V162" s="38"/>
      <c r="W162" s="39"/>
    </row>
    <row r="163" ht="15.75" customHeight="1">
      <c r="A163" s="28" t="s">
        <v>16</v>
      </c>
      <c r="B163" s="28"/>
      <c r="C163" s="29" t="s">
        <v>341</v>
      </c>
      <c r="D163" s="28"/>
      <c r="E163" s="29">
        <v>1.0</v>
      </c>
      <c r="F163" s="29" t="s">
        <v>18</v>
      </c>
      <c r="G163" s="30" t="s">
        <v>342</v>
      </c>
      <c r="H163" s="31">
        <v>206.99</v>
      </c>
      <c r="I163" s="32">
        <f t="shared" si="1"/>
        <v>206.99</v>
      </c>
      <c r="J163" s="33" t="s">
        <v>20</v>
      </c>
      <c r="K163" s="33" t="s">
        <v>324</v>
      </c>
      <c r="L163" s="33" t="s">
        <v>343</v>
      </c>
      <c r="M163" s="34"/>
      <c r="N163" s="35"/>
      <c r="O163" s="35"/>
      <c r="P163" s="35"/>
      <c r="Q163" s="36"/>
      <c r="R163" s="37"/>
      <c r="S163" s="38"/>
      <c r="T163" s="38"/>
      <c r="U163" s="38"/>
      <c r="V163" s="38"/>
      <c r="W163" s="39"/>
    </row>
    <row r="164" ht="15.75" customHeight="1">
      <c r="A164" s="28" t="s">
        <v>16</v>
      </c>
      <c r="B164" s="28"/>
      <c r="C164" s="29" t="s">
        <v>344</v>
      </c>
      <c r="D164" s="28"/>
      <c r="E164" s="29">
        <v>6.0</v>
      </c>
      <c r="F164" s="29" t="s">
        <v>18</v>
      </c>
      <c r="G164" s="30" t="s">
        <v>345</v>
      </c>
      <c r="H164" s="31">
        <v>59.89</v>
      </c>
      <c r="I164" s="32">
        <f t="shared" si="1"/>
        <v>359.34</v>
      </c>
      <c r="J164" s="33" t="s">
        <v>20</v>
      </c>
      <c r="K164" s="33" t="s">
        <v>21</v>
      </c>
      <c r="L164" s="33" t="s">
        <v>34</v>
      </c>
      <c r="M164" s="34"/>
      <c r="N164" s="35"/>
      <c r="O164" s="35"/>
      <c r="P164" s="35"/>
      <c r="Q164" s="36"/>
      <c r="R164" s="37"/>
      <c r="S164" s="38"/>
      <c r="T164" s="38"/>
      <c r="U164" s="38"/>
      <c r="V164" s="38"/>
      <c r="W164" s="39"/>
    </row>
    <row r="165" ht="15.75" customHeight="1">
      <c r="A165" s="28" t="s">
        <v>16</v>
      </c>
      <c r="B165" s="28"/>
      <c r="C165" s="29" t="s">
        <v>346</v>
      </c>
      <c r="D165" s="28"/>
      <c r="E165" s="29">
        <v>3.0</v>
      </c>
      <c r="F165" s="29" t="s">
        <v>18</v>
      </c>
      <c r="G165" s="30" t="s">
        <v>347</v>
      </c>
      <c r="H165" s="31">
        <v>141.0</v>
      </c>
      <c r="I165" s="32">
        <f t="shared" si="1"/>
        <v>423</v>
      </c>
      <c r="J165" s="33" t="s">
        <v>20</v>
      </c>
      <c r="K165" s="33" t="s">
        <v>21</v>
      </c>
      <c r="L165" s="33" t="s">
        <v>45</v>
      </c>
      <c r="M165" s="34"/>
      <c r="N165" s="35"/>
      <c r="O165" s="35"/>
      <c r="P165" s="35"/>
      <c r="Q165" s="36"/>
      <c r="R165" s="37"/>
      <c r="S165" s="38"/>
      <c r="T165" s="38"/>
      <c r="U165" s="38"/>
      <c r="V165" s="38"/>
      <c r="W165" s="39"/>
    </row>
    <row r="166" ht="15.75" customHeight="1">
      <c r="A166" s="28" t="s">
        <v>16</v>
      </c>
      <c r="B166" s="28"/>
      <c r="C166" s="29" t="s">
        <v>348</v>
      </c>
      <c r="D166" s="28"/>
      <c r="E166" s="29">
        <v>87.0</v>
      </c>
      <c r="F166" s="29" t="s">
        <v>18</v>
      </c>
      <c r="G166" s="30" t="s">
        <v>349</v>
      </c>
      <c r="H166" s="31">
        <v>86.34</v>
      </c>
      <c r="I166" s="32">
        <f t="shared" si="1"/>
        <v>7511.58</v>
      </c>
      <c r="J166" s="33" t="s">
        <v>20</v>
      </c>
      <c r="K166" s="33" t="s">
        <v>21</v>
      </c>
      <c r="L166" s="33" t="s">
        <v>34</v>
      </c>
      <c r="M166" s="34"/>
      <c r="N166" s="35"/>
      <c r="O166" s="35"/>
      <c r="P166" s="35"/>
      <c r="Q166" s="36"/>
      <c r="R166" s="37"/>
      <c r="S166" s="38"/>
      <c r="T166" s="38"/>
      <c r="U166" s="38"/>
      <c r="V166" s="38"/>
      <c r="W166" s="39"/>
    </row>
    <row r="167" ht="15.75" customHeight="1">
      <c r="A167" s="28" t="s">
        <v>16</v>
      </c>
      <c r="B167" s="28"/>
      <c r="C167" s="29" t="s">
        <v>350</v>
      </c>
      <c r="D167" s="28"/>
      <c r="E167" s="29">
        <v>7.0</v>
      </c>
      <c r="F167" s="29" t="s">
        <v>18</v>
      </c>
      <c r="G167" s="30" t="s">
        <v>351</v>
      </c>
      <c r="H167" s="31">
        <v>82.49</v>
      </c>
      <c r="I167" s="32">
        <f t="shared" si="1"/>
        <v>577.43</v>
      </c>
      <c r="J167" s="33" t="s">
        <v>20</v>
      </c>
      <c r="K167" s="33" t="s">
        <v>21</v>
      </c>
      <c r="L167" s="33" t="s">
        <v>45</v>
      </c>
      <c r="M167" s="34"/>
      <c r="N167" s="35"/>
      <c r="O167" s="35"/>
      <c r="P167" s="35"/>
      <c r="Q167" s="36"/>
      <c r="R167" s="37"/>
      <c r="S167" s="38"/>
      <c r="T167" s="38"/>
      <c r="U167" s="38"/>
      <c r="V167" s="38"/>
      <c r="W167" s="39"/>
    </row>
    <row r="168" ht="15.75" customHeight="1">
      <c r="A168" s="28" t="s">
        <v>16</v>
      </c>
      <c r="B168" s="28"/>
      <c r="C168" s="29" t="s">
        <v>352</v>
      </c>
      <c r="D168" s="28"/>
      <c r="E168" s="29">
        <v>152.0</v>
      </c>
      <c r="F168" s="29" t="s">
        <v>18</v>
      </c>
      <c r="G168" s="30" t="s">
        <v>353</v>
      </c>
      <c r="H168" s="31">
        <v>64.56</v>
      </c>
      <c r="I168" s="32">
        <f t="shared" si="1"/>
        <v>9813.12</v>
      </c>
      <c r="J168" s="33" t="s">
        <v>20</v>
      </c>
      <c r="K168" s="33" t="s">
        <v>21</v>
      </c>
      <c r="L168" s="33" t="s">
        <v>34</v>
      </c>
      <c r="M168" s="34"/>
      <c r="N168" s="35"/>
      <c r="O168" s="35"/>
      <c r="P168" s="35"/>
      <c r="Q168" s="36"/>
      <c r="R168" s="37"/>
      <c r="S168" s="38"/>
      <c r="T168" s="38"/>
      <c r="U168" s="38"/>
      <c r="V168" s="38"/>
      <c r="W168" s="39"/>
    </row>
    <row r="169" ht="15.75" customHeight="1">
      <c r="A169" s="28" t="s">
        <v>16</v>
      </c>
      <c r="B169" s="28"/>
      <c r="C169" s="29" t="s">
        <v>354</v>
      </c>
      <c r="D169" s="28"/>
      <c r="E169" s="29">
        <v>9.0</v>
      </c>
      <c r="F169" s="29" t="s">
        <v>18</v>
      </c>
      <c r="G169" s="30" t="s">
        <v>355</v>
      </c>
      <c r="H169" s="31">
        <v>49.9</v>
      </c>
      <c r="I169" s="32">
        <f t="shared" si="1"/>
        <v>449.1</v>
      </c>
      <c r="J169" s="33" t="s">
        <v>20</v>
      </c>
      <c r="K169" s="33" t="s">
        <v>21</v>
      </c>
      <c r="L169" s="33" t="s">
        <v>45</v>
      </c>
      <c r="M169" s="34"/>
      <c r="N169" s="35"/>
      <c r="O169" s="35"/>
      <c r="P169" s="35"/>
      <c r="Q169" s="36"/>
      <c r="R169" s="37"/>
      <c r="S169" s="38"/>
      <c r="T169" s="38"/>
      <c r="U169" s="38"/>
      <c r="V169" s="38"/>
      <c r="W169" s="39"/>
    </row>
    <row r="170" ht="15.75" customHeight="1">
      <c r="A170" s="28" t="s">
        <v>16</v>
      </c>
      <c r="B170" s="28"/>
      <c r="C170" s="29" t="s">
        <v>356</v>
      </c>
      <c r="D170" s="28"/>
      <c r="E170" s="29">
        <v>5.0</v>
      </c>
      <c r="F170" s="29" t="s">
        <v>18</v>
      </c>
      <c r="G170" s="30" t="s">
        <v>357</v>
      </c>
      <c r="H170" s="31">
        <v>322.24</v>
      </c>
      <c r="I170" s="32">
        <f t="shared" si="1"/>
        <v>1611.2</v>
      </c>
      <c r="J170" s="33" t="s">
        <v>20</v>
      </c>
      <c r="K170" s="33" t="s">
        <v>21</v>
      </c>
      <c r="L170" s="33" t="s">
        <v>22</v>
      </c>
      <c r="M170" s="34"/>
      <c r="N170" s="35"/>
      <c r="O170" s="35"/>
      <c r="P170" s="35"/>
      <c r="Q170" s="36"/>
      <c r="R170" s="37"/>
      <c r="S170" s="38"/>
      <c r="T170" s="38"/>
      <c r="U170" s="38"/>
      <c r="V170" s="38"/>
      <c r="W170" s="39"/>
    </row>
    <row r="171" ht="15.75" customHeight="1">
      <c r="A171" s="28" t="s">
        <v>16</v>
      </c>
      <c r="B171" s="28"/>
      <c r="C171" s="29" t="s">
        <v>358</v>
      </c>
      <c r="D171" s="28"/>
      <c r="E171" s="29">
        <v>7.0</v>
      </c>
      <c r="F171" s="29" t="s">
        <v>18</v>
      </c>
      <c r="G171" s="30" t="s">
        <v>359</v>
      </c>
      <c r="H171" s="31">
        <v>149.88</v>
      </c>
      <c r="I171" s="32">
        <f t="shared" si="1"/>
        <v>1049.16</v>
      </c>
      <c r="J171" s="33" t="s">
        <v>20</v>
      </c>
      <c r="K171" s="33" t="s">
        <v>21</v>
      </c>
      <c r="L171" s="33" t="s">
        <v>31</v>
      </c>
      <c r="M171" s="34"/>
      <c r="N171" s="35"/>
      <c r="O171" s="35"/>
      <c r="P171" s="35"/>
      <c r="Q171" s="36"/>
      <c r="R171" s="37"/>
      <c r="S171" s="38"/>
      <c r="T171" s="38"/>
      <c r="U171" s="38"/>
      <c r="V171" s="38"/>
      <c r="W171" s="39"/>
    </row>
    <row r="172" ht="15.75" customHeight="1">
      <c r="A172" s="28" t="s">
        <v>16</v>
      </c>
      <c r="B172" s="28"/>
      <c r="C172" s="29" t="s">
        <v>360</v>
      </c>
      <c r="D172" s="28"/>
      <c r="E172" s="29">
        <v>69.0</v>
      </c>
      <c r="F172" s="29" t="s">
        <v>18</v>
      </c>
      <c r="G172" s="30" t="s">
        <v>361</v>
      </c>
      <c r="H172" s="31">
        <v>33.09</v>
      </c>
      <c r="I172" s="32">
        <f t="shared" si="1"/>
        <v>2283.21</v>
      </c>
      <c r="J172" s="33" t="s">
        <v>20</v>
      </c>
      <c r="K172" s="33" t="s">
        <v>21</v>
      </c>
      <c r="L172" s="33" t="s">
        <v>64</v>
      </c>
      <c r="M172" s="34"/>
      <c r="N172" s="35"/>
      <c r="O172" s="35"/>
      <c r="P172" s="35"/>
      <c r="Q172" s="36"/>
      <c r="R172" s="37"/>
      <c r="S172" s="38"/>
      <c r="T172" s="38"/>
      <c r="U172" s="38"/>
      <c r="V172" s="38"/>
      <c r="W172" s="39"/>
    </row>
    <row r="173" ht="15.75" customHeight="1">
      <c r="A173" s="28" t="s">
        <v>16</v>
      </c>
      <c r="B173" s="28"/>
      <c r="C173" s="29" t="s">
        <v>362</v>
      </c>
      <c r="D173" s="28"/>
      <c r="E173" s="29">
        <v>15.0</v>
      </c>
      <c r="F173" s="29" t="s">
        <v>18</v>
      </c>
      <c r="G173" s="30" t="s">
        <v>363</v>
      </c>
      <c r="H173" s="31">
        <v>20.18</v>
      </c>
      <c r="I173" s="32">
        <f t="shared" si="1"/>
        <v>302.7</v>
      </c>
      <c r="J173" s="33" t="s">
        <v>20</v>
      </c>
      <c r="K173" s="33" t="s">
        <v>21</v>
      </c>
      <c r="L173" s="33" t="s">
        <v>34</v>
      </c>
      <c r="M173" s="34"/>
      <c r="N173" s="35"/>
      <c r="O173" s="35"/>
      <c r="P173" s="35"/>
      <c r="Q173" s="36"/>
      <c r="R173" s="37"/>
      <c r="S173" s="38"/>
      <c r="T173" s="38"/>
      <c r="U173" s="38"/>
      <c r="V173" s="38"/>
      <c r="W173" s="39"/>
    </row>
    <row r="174" ht="15.75" customHeight="1">
      <c r="A174" s="28" t="s">
        <v>16</v>
      </c>
      <c r="B174" s="28"/>
      <c r="C174" s="29" t="s">
        <v>364</v>
      </c>
      <c r="D174" s="28"/>
      <c r="E174" s="29">
        <v>7.0</v>
      </c>
      <c r="F174" s="29" t="s">
        <v>18</v>
      </c>
      <c r="G174" s="30" t="s">
        <v>365</v>
      </c>
      <c r="H174" s="31">
        <v>1099.99</v>
      </c>
      <c r="I174" s="32">
        <f t="shared" si="1"/>
        <v>7699.93</v>
      </c>
      <c r="J174" s="33" t="s">
        <v>20</v>
      </c>
      <c r="K174" s="33" t="s">
        <v>21</v>
      </c>
      <c r="L174" s="33" t="s">
        <v>25</v>
      </c>
      <c r="M174" s="34"/>
      <c r="N174" s="35"/>
      <c r="O174" s="35"/>
      <c r="P174" s="35"/>
      <c r="Q174" s="36"/>
      <c r="R174" s="37"/>
      <c r="S174" s="38"/>
      <c r="T174" s="38"/>
      <c r="U174" s="38"/>
      <c r="V174" s="38"/>
      <c r="W174" s="39"/>
    </row>
    <row r="175" ht="15.75" customHeight="1">
      <c r="A175" s="28" t="s">
        <v>16</v>
      </c>
      <c r="B175" s="28"/>
      <c r="C175" s="29" t="s">
        <v>366</v>
      </c>
      <c r="D175" s="28"/>
      <c r="E175" s="29">
        <v>20.0</v>
      </c>
      <c r="F175" s="29" t="s">
        <v>18</v>
      </c>
      <c r="G175" s="30" t="s">
        <v>367</v>
      </c>
      <c r="H175" s="31">
        <v>104.2</v>
      </c>
      <c r="I175" s="32">
        <f t="shared" si="1"/>
        <v>2084</v>
      </c>
      <c r="J175" s="33" t="s">
        <v>20</v>
      </c>
      <c r="K175" s="33" t="s">
        <v>21</v>
      </c>
      <c r="L175" s="33" t="s">
        <v>22</v>
      </c>
      <c r="M175" s="34"/>
      <c r="N175" s="35"/>
      <c r="O175" s="35"/>
      <c r="P175" s="35"/>
      <c r="Q175" s="36"/>
      <c r="R175" s="37"/>
      <c r="S175" s="38"/>
      <c r="T175" s="38"/>
      <c r="U175" s="38"/>
      <c r="V175" s="38"/>
      <c r="W175" s="39"/>
    </row>
    <row r="176" ht="15.75" customHeight="1">
      <c r="A176" s="28" t="s">
        <v>16</v>
      </c>
      <c r="B176" s="28"/>
      <c r="C176" s="29" t="s">
        <v>368</v>
      </c>
      <c r="D176" s="28"/>
      <c r="E176" s="29">
        <v>50.0</v>
      </c>
      <c r="F176" s="29" t="s">
        <v>18</v>
      </c>
      <c r="G176" s="30" t="s">
        <v>369</v>
      </c>
      <c r="H176" s="31">
        <v>48.37</v>
      </c>
      <c r="I176" s="32">
        <f t="shared" si="1"/>
        <v>2418.5</v>
      </c>
      <c r="J176" s="33" t="s">
        <v>20</v>
      </c>
      <c r="K176" s="33" t="s">
        <v>21</v>
      </c>
      <c r="L176" s="33" t="s">
        <v>31</v>
      </c>
      <c r="M176" s="34"/>
      <c r="N176" s="35"/>
      <c r="O176" s="35"/>
      <c r="P176" s="35"/>
      <c r="Q176" s="36"/>
      <c r="R176" s="37"/>
      <c r="S176" s="38"/>
      <c r="T176" s="38"/>
      <c r="U176" s="38"/>
      <c r="V176" s="38"/>
      <c r="W176" s="39"/>
    </row>
    <row r="177" ht="15.75" customHeight="1">
      <c r="A177" s="28" t="s">
        <v>16</v>
      </c>
      <c r="B177" s="28"/>
      <c r="C177" s="29" t="s">
        <v>370</v>
      </c>
      <c r="D177" s="28"/>
      <c r="E177" s="29">
        <v>19.0</v>
      </c>
      <c r="F177" s="29" t="s">
        <v>18</v>
      </c>
      <c r="G177" s="30" t="s">
        <v>371</v>
      </c>
      <c r="H177" s="31">
        <v>45.54</v>
      </c>
      <c r="I177" s="32">
        <f t="shared" si="1"/>
        <v>865.26</v>
      </c>
      <c r="J177" s="33" t="s">
        <v>20</v>
      </c>
      <c r="K177" s="33" t="s">
        <v>21</v>
      </c>
      <c r="L177" s="33" t="s">
        <v>34</v>
      </c>
      <c r="M177" s="34"/>
      <c r="N177" s="35"/>
      <c r="O177" s="35"/>
      <c r="P177" s="35"/>
      <c r="Q177" s="36"/>
      <c r="R177" s="37"/>
      <c r="S177" s="38"/>
      <c r="T177" s="38"/>
      <c r="U177" s="38"/>
      <c r="V177" s="38"/>
      <c r="W177" s="39"/>
    </row>
    <row r="178" ht="15.75" customHeight="1">
      <c r="A178" s="28" t="s">
        <v>16</v>
      </c>
      <c r="B178" s="28"/>
      <c r="C178" s="29" t="s">
        <v>372</v>
      </c>
      <c r="D178" s="28"/>
      <c r="E178" s="29">
        <v>7.0</v>
      </c>
      <c r="F178" s="29" t="s">
        <v>18</v>
      </c>
      <c r="G178" s="30" t="s">
        <v>373</v>
      </c>
      <c r="H178" s="31">
        <v>515.13</v>
      </c>
      <c r="I178" s="32">
        <f t="shared" si="1"/>
        <v>3605.91</v>
      </c>
      <c r="J178" s="33" t="s">
        <v>20</v>
      </c>
      <c r="K178" s="33" t="s">
        <v>21</v>
      </c>
      <c r="L178" s="33" t="s">
        <v>34</v>
      </c>
      <c r="M178" s="34"/>
      <c r="N178" s="35"/>
      <c r="O178" s="35"/>
      <c r="P178" s="35"/>
      <c r="Q178" s="36"/>
      <c r="R178" s="37"/>
      <c r="S178" s="38"/>
      <c r="T178" s="38"/>
      <c r="U178" s="38"/>
      <c r="V178" s="38"/>
      <c r="W178" s="39"/>
    </row>
    <row r="179" ht="15.75" customHeight="1">
      <c r="A179" s="28" t="s">
        <v>16</v>
      </c>
      <c r="B179" s="28"/>
      <c r="C179" s="29" t="s">
        <v>374</v>
      </c>
      <c r="D179" s="28"/>
      <c r="E179" s="29">
        <v>78.0</v>
      </c>
      <c r="F179" s="29" t="s">
        <v>18</v>
      </c>
      <c r="G179" s="30" t="s">
        <v>375</v>
      </c>
      <c r="H179" s="31">
        <v>23.51</v>
      </c>
      <c r="I179" s="32">
        <f t="shared" si="1"/>
        <v>1833.78</v>
      </c>
      <c r="J179" s="33" t="s">
        <v>20</v>
      </c>
      <c r="K179" s="33" t="s">
        <v>21</v>
      </c>
      <c r="L179" s="33" t="s">
        <v>34</v>
      </c>
      <c r="M179" s="34"/>
      <c r="N179" s="35"/>
      <c r="O179" s="35"/>
      <c r="P179" s="35"/>
      <c r="Q179" s="36"/>
      <c r="R179" s="37"/>
      <c r="S179" s="38"/>
      <c r="T179" s="38"/>
      <c r="U179" s="38"/>
      <c r="V179" s="38"/>
      <c r="W179" s="39"/>
    </row>
    <row r="180" ht="15.75" customHeight="1">
      <c r="A180" s="28" t="s">
        <v>16</v>
      </c>
      <c r="B180" s="28"/>
      <c r="C180" s="29" t="s">
        <v>376</v>
      </c>
      <c r="D180" s="28"/>
      <c r="E180" s="29">
        <v>9.0</v>
      </c>
      <c r="F180" s="29" t="s">
        <v>18</v>
      </c>
      <c r="G180" s="30" t="s">
        <v>377</v>
      </c>
      <c r="H180" s="31">
        <v>99.9</v>
      </c>
      <c r="I180" s="32">
        <f t="shared" si="1"/>
        <v>899.1</v>
      </c>
      <c r="J180" s="33" t="s">
        <v>20</v>
      </c>
      <c r="K180" s="33" t="s">
        <v>21</v>
      </c>
      <c r="L180" s="33" t="s">
        <v>185</v>
      </c>
      <c r="M180" s="34"/>
      <c r="N180" s="35"/>
      <c r="O180" s="35"/>
      <c r="P180" s="35"/>
      <c r="Q180" s="36"/>
      <c r="R180" s="37"/>
      <c r="S180" s="38"/>
      <c r="T180" s="38"/>
      <c r="U180" s="38"/>
      <c r="V180" s="38"/>
      <c r="W180" s="39"/>
    </row>
    <row r="181" ht="15.75" customHeight="1">
      <c r="A181" s="28" t="s">
        <v>16</v>
      </c>
      <c r="B181" s="28"/>
      <c r="C181" s="29" t="s">
        <v>378</v>
      </c>
      <c r="D181" s="28"/>
      <c r="E181" s="29">
        <v>2.0</v>
      </c>
      <c r="F181" s="29" t="s">
        <v>18</v>
      </c>
      <c r="G181" s="30" t="s">
        <v>379</v>
      </c>
      <c r="H181" s="31">
        <v>252.74</v>
      </c>
      <c r="I181" s="32">
        <f t="shared" si="1"/>
        <v>505.48</v>
      </c>
      <c r="J181" s="33" t="s">
        <v>20</v>
      </c>
      <c r="K181" s="33" t="s">
        <v>21</v>
      </c>
      <c r="L181" s="33" t="s">
        <v>45</v>
      </c>
      <c r="M181" s="34"/>
      <c r="N181" s="35"/>
      <c r="O181" s="35"/>
      <c r="P181" s="35"/>
      <c r="Q181" s="36"/>
      <c r="R181" s="37"/>
      <c r="S181" s="38"/>
      <c r="T181" s="38"/>
      <c r="U181" s="38"/>
      <c r="V181" s="38"/>
      <c r="W181" s="39"/>
    </row>
    <row r="182" ht="15.75" customHeight="1">
      <c r="A182" s="28" t="s">
        <v>16</v>
      </c>
      <c r="B182" s="28"/>
      <c r="C182" s="29" t="s">
        <v>291</v>
      </c>
      <c r="D182" s="28"/>
      <c r="E182" s="29">
        <v>162.0</v>
      </c>
      <c r="F182" s="29" t="s">
        <v>18</v>
      </c>
      <c r="G182" s="30" t="s">
        <v>292</v>
      </c>
      <c r="H182" s="31">
        <v>116.76</v>
      </c>
      <c r="I182" s="32">
        <f t="shared" si="1"/>
        <v>18915.12</v>
      </c>
      <c r="J182" s="33" t="s">
        <v>20</v>
      </c>
      <c r="K182" s="33" t="s">
        <v>21</v>
      </c>
      <c r="L182" s="33" t="s">
        <v>22</v>
      </c>
      <c r="M182" s="34"/>
      <c r="N182" s="35"/>
      <c r="O182" s="35"/>
      <c r="P182" s="35"/>
      <c r="Q182" s="36"/>
      <c r="R182" s="37"/>
      <c r="S182" s="38"/>
      <c r="T182" s="38"/>
      <c r="U182" s="38"/>
      <c r="V182" s="38"/>
      <c r="W182" s="39"/>
    </row>
    <row r="183" ht="15.75" customHeight="1">
      <c r="A183" s="28" t="s">
        <v>16</v>
      </c>
      <c r="B183" s="28"/>
      <c r="C183" s="29" t="s">
        <v>160</v>
      </c>
      <c r="D183" s="28"/>
      <c r="E183" s="29">
        <v>2.0</v>
      </c>
      <c r="F183" s="29" t="s">
        <v>18</v>
      </c>
      <c r="G183" s="30" t="s">
        <v>161</v>
      </c>
      <c r="H183" s="31">
        <v>27.14</v>
      </c>
      <c r="I183" s="32">
        <f t="shared" si="1"/>
        <v>54.28</v>
      </c>
      <c r="J183" s="33" t="s">
        <v>20</v>
      </c>
      <c r="K183" s="33" t="s">
        <v>21</v>
      </c>
      <c r="L183" s="33" t="s">
        <v>34</v>
      </c>
      <c r="M183" s="34"/>
      <c r="N183" s="35"/>
      <c r="O183" s="35"/>
      <c r="P183" s="35"/>
      <c r="Q183" s="36"/>
      <c r="R183" s="37"/>
      <c r="S183" s="38"/>
      <c r="T183" s="38"/>
      <c r="U183" s="38"/>
      <c r="V183" s="38"/>
      <c r="W183" s="39"/>
    </row>
    <row r="184" ht="15.75" customHeight="1">
      <c r="A184" s="28" t="s">
        <v>16</v>
      </c>
      <c r="B184" s="28"/>
      <c r="C184" s="29" t="s">
        <v>380</v>
      </c>
      <c r="D184" s="28"/>
      <c r="E184" s="29">
        <v>127.0</v>
      </c>
      <c r="F184" s="29" t="s">
        <v>18</v>
      </c>
      <c r="G184" s="30" t="s">
        <v>381</v>
      </c>
      <c r="H184" s="31">
        <v>37.35</v>
      </c>
      <c r="I184" s="32">
        <f t="shared" si="1"/>
        <v>4743.45</v>
      </c>
      <c r="J184" s="33" t="s">
        <v>20</v>
      </c>
      <c r="K184" s="33" t="s">
        <v>21</v>
      </c>
      <c r="L184" s="33" t="s">
        <v>34</v>
      </c>
      <c r="M184" s="34"/>
      <c r="N184" s="35"/>
      <c r="O184" s="35"/>
      <c r="P184" s="35"/>
      <c r="Q184" s="36"/>
      <c r="R184" s="37"/>
      <c r="S184" s="38"/>
      <c r="T184" s="38"/>
      <c r="U184" s="38"/>
      <c r="V184" s="38"/>
      <c r="W184" s="39"/>
    </row>
    <row r="185" ht="15.75" customHeight="1">
      <c r="A185" s="28" t="s">
        <v>16</v>
      </c>
      <c r="B185" s="28"/>
      <c r="C185" s="29" t="s">
        <v>382</v>
      </c>
      <c r="D185" s="28"/>
      <c r="E185" s="29">
        <v>9.0</v>
      </c>
      <c r="F185" s="29" t="s">
        <v>18</v>
      </c>
      <c r="G185" s="30" t="s">
        <v>383</v>
      </c>
      <c r="H185" s="31">
        <v>16.99</v>
      </c>
      <c r="I185" s="32">
        <f t="shared" si="1"/>
        <v>152.91</v>
      </c>
      <c r="J185" s="33" t="s">
        <v>20</v>
      </c>
      <c r="K185" s="33" t="s">
        <v>21</v>
      </c>
      <c r="L185" s="33" t="s">
        <v>34</v>
      </c>
      <c r="M185" s="34"/>
      <c r="N185" s="35"/>
      <c r="O185" s="35"/>
      <c r="P185" s="35"/>
      <c r="Q185" s="36"/>
      <c r="R185" s="37"/>
      <c r="S185" s="38"/>
      <c r="T185" s="38"/>
      <c r="U185" s="38"/>
      <c r="V185" s="38"/>
      <c r="W185" s="39"/>
    </row>
    <row r="186" ht="15.75" customHeight="1">
      <c r="A186" s="28" t="s">
        <v>16</v>
      </c>
      <c r="B186" s="28"/>
      <c r="C186" s="29" t="s">
        <v>384</v>
      </c>
      <c r="D186" s="28"/>
      <c r="E186" s="29">
        <v>12.0</v>
      </c>
      <c r="F186" s="29" t="s">
        <v>18</v>
      </c>
      <c r="G186" s="30" t="s">
        <v>385</v>
      </c>
      <c r="H186" s="31">
        <v>64.84</v>
      </c>
      <c r="I186" s="32">
        <f t="shared" si="1"/>
        <v>778.08</v>
      </c>
      <c r="J186" s="33" t="s">
        <v>20</v>
      </c>
      <c r="K186" s="33" t="s">
        <v>21</v>
      </c>
      <c r="L186" s="33" t="s">
        <v>22</v>
      </c>
      <c r="M186" s="34"/>
      <c r="N186" s="35"/>
      <c r="O186" s="35"/>
      <c r="P186" s="35"/>
      <c r="Q186" s="36"/>
      <c r="R186" s="37"/>
      <c r="S186" s="38"/>
      <c r="T186" s="38"/>
      <c r="U186" s="38"/>
      <c r="V186" s="38"/>
      <c r="W186" s="39"/>
    </row>
    <row r="187" ht="15.75" customHeight="1">
      <c r="A187" s="28" t="s">
        <v>16</v>
      </c>
      <c r="B187" s="28"/>
      <c r="C187" s="29" t="s">
        <v>386</v>
      </c>
      <c r="D187" s="28"/>
      <c r="E187" s="29">
        <v>35.0</v>
      </c>
      <c r="F187" s="29" t="s">
        <v>18</v>
      </c>
      <c r="G187" s="30" t="s">
        <v>387</v>
      </c>
      <c r="H187" s="31">
        <v>46.29</v>
      </c>
      <c r="I187" s="32">
        <f t="shared" si="1"/>
        <v>1620.15</v>
      </c>
      <c r="J187" s="33" t="s">
        <v>20</v>
      </c>
      <c r="K187" s="33" t="s">
        <v>21</v>
      </c>
      <c r="L187" s="33" t="s">
        <v>34</v>
      </c>
      <c r="M187" s="34"/>
      <c r="N187" s="35"/>
      <c r="O187" s="35"/>
      <c r="P187" s="35"/>
      <c r="Q187" s="36"/>
      <c r="R187" s="37"/>
      <c r="S187" s="38"/>
      <c r="T187" s="38"/>
      <c r="U187" s="38"/>
      <c r="V187" s="38"/>
      <c r="W187" s="39"/>
    </row>
    <row r="188" ht="15.75" customHeight="1">
      <c r="A188" s="28" t="s">
        <v>16</v>
      </c>
      <c r="B188" s="28"/>
      <c r="C188" s="29" t="s">
        <v>388</v>
      </c>
      <c r="D188" s="28"/>
      <c r="E188" s="29">
        <v>34.0</v>
      </c>
      <c r="F188" s="29" t="s">
        <v>18</v>
      </c>
      <c r="G188" s="30" t="s">
        <v>340</v>
      </c>
      <c r="H188" s="31">
        <v>117.32</v>
      </c>
      <c r="I188" s="32">
        <f t="shared" si="1"/>
        <v>3988.88</v>
      </c>
      <c r="J188" s="33" t="s">
        <v>20</v>
      </c>
      <c r="K188" s="33" t="s">
        <v>21</v>
      </c>
      <c r="L188" s="33" t="s">
        <v>31</v>
      </c>
      <c r="M188" s="34"/>
      <c r="N188" s="35"/>
      <c r="O188" s="35"/>
      <c r="P188" s="35"/>
      <c r="Q188" s="36"/>
      <c r="R188" s="37"/>
      <c r="S188" s="38"/>
      <c r="T188" s="38"/>
      <c r="U188" s="38"/>
      <c r="V188" s="38"/>
      <c r="W188" s="39"/>
    </row>
    <row r="189" ht="15.75" customHeight="1">
      <c r="A189" s="28" t="s">
        <v>16</v>
      </c>
      <c r="B189" s="28"/>
      <c r="C189" s="29" t="s">
        <v>389</v>
      </c>
      <c r="D189" s="28"/>
      <c r="E189" s="29">
        <v>7.0</v>
      </c>
      <c r="F189" s="29" t="s">
        <v>18</v>
      </c>
      <c r="G189" s="30" t="s">
        <v>390</v>
      </c>
      <c r="H189" s="31">
        <v>172.9</v>
      </c>
      <c r="I189" s="32">
        <f t="shared" si="1"/>
        <v>1210.3</v>
      </c>
      <c r="J189" s="33" t="s">
        <v>20</v>
      </c>
      <c r="K189" s="33" t="s">
        <v>21</v>
      </c>
      <c r="L189" s="33" t="s">
        <v>45</v>
      </c>
      <c r="M189" s="34"/>
      <c r="N189" s="35"/>
      <c r="O189" s="35"/>
      <c r="P189" s="35"/>
      <c r="Q189" s="36"/>
      <c r="R189" s="37"/>
      <c r="S189" s="38"/>
      <c r="T189" s="38"/>
      <c r="U189" s="38"/>
      <c r="V189" s="38"/>
      <c r="W189" s="39"/>
    </row>
    <row r="190" ht="15.75" customHeight="1">
      <c r="A190" s="28" t="s">
        <v>16</v>
      </c>
      <c r="B190" s="28"/>
      <c r="C190" s="29" t="s">
        <v>391</v>
      </c>
      <c r="D190" s="28"/>
      <c r="E190" s="29">
        <v>33.0</v>
      </c>
      <c r="F190" s="29" t="s">
        <v>18</v>
      </c>
      <c r="G190" s="30" t="s">
        <v>392</v>
      </c>
      <c r="H190" s="31">
        <v>110.49</v>
      </c>
      <c r="I190" s="32">
        <f t="shared" si="1"/>
        <v>3646.17</v>
      </c>
      <c r="J190" s="33" t="s">
        <v>20</v>
      </c>
      <c r="K190" s="33" t="s">
        <v>21</v>
      </c>
      <c r="L190" s="33" t="s">
        <v>45</v>
      </c>
      <c r="M190" s="34"/>
      <c r="N190" s="35"/>
      <c r="O190" s="35"/>
      <c r="P190" s="35"/>
      <c r="Q190" s="36"/>
      <c r="R190" s="37"/>
      <c r="S190" s="38"/>
      <c r="T190" s="38"/>
      <c r="U190" s="38"/>
      <c r="V190" s="38"/>
      <c r="W190" s="39"/>
    </row>
    <row r="191" ht="15.75" customHeight="1">
      <c r="A191" s="28" t="s">
        <v>16</v>
      </c>
      <c r="B191" s="28"/>
      <c r="C191" s="29" t="s">
        <v>393</v>
      </c>
      <c r="D191" s="28"/>
      <c r="E191" s="29">
        <v>9.0</v>
      </c>
      <c r="F191" s="29" t="s">
        <v>18</v>
      </c>
      <c r="G191" s="30" t="s">
        <v>394</v>
      </c>
      <c r="H191" s="31">
        <v>115.8</v>
      </c>
      <c r="I191" s="32">
        <f t="shared" si="1"/>
        <v>1042.2</v>
      </c>
      <c r="J191" s="33" t="s">
        <v>20</v>
      </c>
      <c r="K191" s="33" t="s">
        <v>21</v>
      </c>
      <c r="L191" s="33" t="s">
        <v>22</v>
      </c>
      <c r="M191" s="34"/>
      <c r="N191" s="35"/>
      <c r="O191" s="35"/>
      <c r="P191" s="35"/>
      <c r="Q191" s="36"/>
      <c r="R191" s="37"/>
      <c r="S191" s="38"/>
      <c r="T191" s="38"/>
      <c r="U191" s="38"/>
      <c r="V191" s="38"/>
      <c r="W191" s="39"/>
    </row>
    <row r="192" ht="15.75" customHeight="1">
      <c r="A192" s="28" t="s">
        <v>16</v>
      </c>
      <c r="B192" s="28"/>
      <c r="C192" s="29" t="s">
        <v>395</v>
      </c>
      <c r="D192" s="28"/>
      <c r="E192" s="29">
        <v>5.0</v>
      </c>
      <c r="F192" s="29" t="s">
        <v>18</v>
      </c>
      <c r="G192" s="30" t="s">
        <v>396</v>
      </c>
      <c r="H192" s="31">
        <v>490.44</v>
      </c>
      <c r="I192" s="32">
        <f t="shared" si="1"/>
        <v>2452.2</v>
      </c>
      <c r="J192" s="33" t="s">
        <v>20</v>
      </c>
      <c r="K192" s="33" t="s">
        <v>21</v>
      </c>
      <c r="L192" s="33" t="s">
        <v>22</v>
      </c>
      <c r="M192" s="34"/>
      <c r="N192" s="35"/>
      <c r="O192" s="35"/>
      <c r="P192" s="35"/>
      <c r="Q192" s="36"/>
      <c r="R192" s="37"/>
      <c r="S192" s="38"/>
      <c r="T192" s="38"/>
      <c r="U192" s="38"/>
      <c r="V192" s="38"/>
      <c r="W192" s="39"/>
    </row>
    <row r="193" ht="15.75" customHeight="1">
      <c r="A193" s="28" t="s">
        <v>16</v>
      </c>
      <c r="B193" s="28"/>
      <c r="C193" s="29" t="s">
        <v>397</v>
      </c>
      <c r="D193" s="28"/>
      <c r="E193" s="29">
        <v>16.0</v>
      </c>
      <c r="F193" s="29" t="s">
        <v>18</v>
      </c>
      <c r="G193" s="30" t="s">
        <v>398</v>
      </c>
      <c r="H193" s="31">
        <v>284.46</v>
      </c>
      <c r="I193" s="32">
        <f t="shared" si="1"/>
        <v>4551.36</v>
      </c>
      <c r="J193" s="33" t="s">
        <v>20</v>
      </c>
      <c r="K193" s="33" t="s">
        <v>21</v>
      </c>
      <c r="L193" s="33" t="s">
        <v>22</v>
      </c>
      <c r="M193" s="34"/>
      <c r="N193" s="35"/>
      <c r="O193" s="35"/>
      <c r="P193" s="35"/>
      <c r="Q193" s="36"/>
      <c r="R193" s="37"/>
      <c r="S193" s="38"/>
      <c r="T193" s="38"/>
      <c r="U193" s="38"/>
      <c r="V193" s="38"/>
      <c r="W193" s="39"/>
    </row>
    <row r="194" ht="15.75" customHeight="1">
      <c r="A194" s="28" t="s">
        <v>16</v>
      </c>
      <c r="B194" s="28"/>
      <c r="C194" s="29" t="s">
        <v>399</v>
      </c>
      <c r="D194" s="28"/>
      <c r="E194" s="29">
        <v>2.0</v>
      </c>
      <c r="F194" s="29" t="s">
        <v>18</v>
      </c>
      <c r="G194" s="30" t="s">
        <v>400</v>
      </c>
      <c r="H194" s="31">
        <v>1770.32</v>
      </c>
      <c r="I194" s="32">
        <f t="shared" si="1"/>
        <v>3540.64</v>
      </c>
      <c r="J194" s="33" t="s">
        <v>20</v>
      </c>
      <c r="K194" s="33" t="s">
        <v>21</v>
      </c>
      <c r="L194" s="33" t="s">
        <v>22</v>
      </c>
      <c r="M194" s="34"/>
      <c r="N194" s="35"/>
      <c r="O194" s="35"/>
      <c r="P194" s="35"/>
      <c r="Q194" s="36"/>
      <c r="R194" s="37"/>
      <c r="S194" s="38"/>
      <c r="T194" s="38"/>
      <c r="U194" s="38"/>
      <c r="V194" s="38"/>
      <c r="W194" s="39"/>
    </row>
    <row r="195" ht="15.75" customHeight="1">
      <c r="A195" s="28" t="s">
        <v>16</v>
      </c>
      <c r="B195" s="28"/>
      <c r="C195" s="29" t="s">
        <v>401</v>
      </c>
      <c r="D195" s="28"/>
      <c r="E195" s="29">
        <v>1.0</v>
      </c>
      <c r="F195" s="29" t="s">
        <v>18</v>
      </c>
      <c r="G195" s="30" t="s">
        <v>402</v>
      </c>
      <c r="H195" s="31">
        <v>499.99</v>
      </c>
      <c r="I195" s="32">
        <f t="shared" si="1"/>
        <v>499.99</v>
      </c>
      <c r="J195" s="33" t="s">
        <v>20</v>
      </c>
      <c r="K195" s="33" t="s">
        <v>21</v>
      </c>
      <c r="L195" s="33" t="s">
        <v>22</v>
      </c>
      <c r="M195" s="34"/>
      <c r="N195" s="35"/>
      <c r="O195" s="35"/>
      <c r="P195" s="35"/>
      <c r="Q195" s="36"/>
      <c r="R195" s="37"/>
      <c r="S195" s="38"/>
      <c r="T195" s="38"/>
      <c r="U195" s="38"/>
      <c r="V195" s="38"/>
      <c r="W195" s="39"/>
    </row>
    <row r="196" ht="15.75" customHeight="1">
      <c r="A196" s="28" t="s">
        <v>16</v>
      </c>
      <c r="B196" s="28"/>
      <c r="C196" s="29" t="s">
        <v>403</v>
      </c>
      <c r="D196" s="28"/>
      <c r="E196" s="29">
        <v>1.0</v>
      </c>
      <c r="F196" s="29" t="s">
        <v>18</v>
      </c>
      <c r="G196" s="30" t="s">
        <v>404</v>
      </c>
      <c r="H196" s="31">
        <v>66.32</v>
      </c>
      <c r="I196" s="32">
        <f t="shared" si="1"/>
        <v>66.32</v>
      </c>
      <c r="J196" s="33" t="s">
        <v>20</v>
      </c>
      <c r="K196" s="33" t="s">
        <v>21</v>
      </c>
      <c r="L196" s="33" t="s">
        <v>64</v>
      </c>
      <c r="M196" s="34"/>
      <c r="N196" s="35"/>
      <c r="O196" s="35"/>
      <c r="P196" s="35"/>
      <c r="Q196" s="36"/>
      <c r="R196" s="37"/>
      <c r="S196" s="38"/>
      <c r="T196" s="38"/>
      <c r="U196" s="38"/>
      <c r="V196" s="38"/>
      <c r="W196" s="39"/>
    </row>
    <row r="197" ht="15.75" customHeight="1">
      <c r="A197" s="28" t="s">
        <v>16</v>
      </c>
      <c r="B197" s="28"/>
      <c r="C197" s="29" t="s">
        <v>405</v>
      </c>
      <c r="D197" s="28"/>
      <c r="E197" s="29">
        <v>18.0</v>
      </c>
      <c r="F197" s="29" t="s">
        <v>18</v>
      </c>
      <c r="G197" s="30" t="s">
        <v>406</v>
      </c>
      <c r="H197" s="31">
        <v>34.61</v>
      </c>
      <c r="I197" s="32">
        <f t="shared" si="1"/>
        <v>622.98</v>
      </c>
      <c r="J197" s="33" t="s">
        <v>20</v>
      </c>
      <c r="K197" s="33" t="s">
        <v>21</v>
      </c>
      <c r="L197" s="33" t="s">
        <v>22</v>
      </c>
      <c r="M197" s="34"/>
      <c r="N197" s="35"/>
      <c r="O197" s="35"/>
      <c r="P197" s="35"/>
      <c r="Q197" s="36"/>
      <c r="R197" s="37"/>
      <c r="S197" s="38"/>
      <c r="T197" s="38"/>
      <c r="U197" s="38"/>
      <c r="V197" s="38"/>
      <c r="W197" s="39"/>
    </row>
    <row r="198" ht="15.75" customHeight="1">
      <c r="A198" s="28" t="s">
        <v>16</v>
      </c>
      <c r="B198" s="28"/>
      <c r="C198" s="29" t="s">
        <v>407</v>
      </c>
      <c r="D198" s="28"/>
      <c r="E198" s="29">
        <v>19.0</v>
      </c>
      <c r="F198" s="29" t="s">
        <v>18</v>
      </c>
      <c r="G198" s="30" t="s">
        <v>408</v>
      </c>
      <c r="H198" s="31">
        <v>19.35</v>
      </c>
      <c r="I198" s="32">
        <f t="shared" si="1"/>
        <v>367.65</v>
      </c>
      <c r="J198" s="33" t="s">
        <v>20</v>
      </c>
      <c r="K198" s="33" t="s">
        <v>21</v>
      </c>
      <c r="L198" s="33" t="s">
        <v>28</v>
      </c>
      <c r="M198" s="34"/>
      <c r="N198" s="35"/>
      <c r="O198" s="35"/>
      <c r="P198" s="35"/>
      <c r="Q198" s="36"/>
      <c r="R198" s="37"/>
      <c r="S198" s="38"/>
      <c r="T198" s="38"/>
      <c r="U198" s="38"/>
      <c r="V198" s="38"/>
      <c r="W198" s="39"/>
    </row>
    <row r="199" ht="15.75" customHeight="1">
      <c r="A199" s="28" t="s">
        <v>16</v>
      </c>
      <c r="B199" s="28"/>
      <c r="C199" s="29" t="s">
        <v>409</v>
      </c>
      <c r="D199" s="28"/>
      <c r="E199" s="29">
        <v>4.0</v>
      </c>
      <c r="F199" s="29" t="s">
        <v>18</v>
      </c>
      <c r="G199" s="30" t="s">
        <v>410</v>
      </c>
      <c r="H199" s="31">
        <v>99.99</v>
      </c>
      <c r="I199" s="32">
        <f t="shared" si="1"/>
        <v>399.96</v>
      </c>
      <c r="J199" s="33" t="s">
        <v>20</v>
      </c>
      <c r="K199" s="33" t="s">
        <v>21</v>
      </c>
      <c r="L199" s="33" t="s">
        <v>22</v>
      </c>
      <c r="M199" s="34"/>
      <c r="N199" s="35"/>
      <c r="O199" s="35"/>
      <c r="P199" s="35"/>
      <c r="Q199" s="36"/>
      <c r="R199" s="37"/>
      <c r="S199" s="38"/>
      <c r="T199" s="38"/>
      <c r="U199" s="38"/>
      <c r="V199" s="38"/>
      <c r="W199" s="39"/>
    </row>
    <row r="200" ht="15.75" customHeight="1">
      <c r="A200" s="28" t="s">
        <v>16</v>
      </c>
      <c r="B200" s="28"/>
      <c r="C200" s="29" t="s">
        <v>411</v>
      </c>
      <c r="D200" s="28"/>
      <c r="E200" s="29">
        <v>4.0</v>
      </c>
      <c r="F200" s="29" t="s">
        <v>18</v>
      </c>
      <c r="G200" s="30" t="s">
        <v>412</v>
      </c>
      <c r="H200" s="31">
        <v>186.9</v>
      </c>
      <c r="I200" s="32">
        <f t="shared" si="1"/>
        <v>747.6</v>
      </c>
      <c r="J200" s="33" t="s">
        <v>20</v>
      </c>
      <c r="K200" s="33" t="s">
        <v>21</v>
      </c>
      <c r="L200" s="33" t="s">
        <v>45</v>
      </c>
      <c r="M200" s="34"/>
      <c r="N200" s="35"/>
      <c r="O200" s="35"/>
      <c r="P200" s="35"/>
      <c r="Q200" s="36"/>
      <c r="R200" s="37"/>
      <c r="S200" s="38"/>
      <c r="T200" s="38"/>
      <c r="U200" s="38"/>
      <c r="V200" s="38"/>
      <c r="W200" s="39"/>
    </row>
    <row r="201" ht="15.75" customHeight="1">
      <c r="A201" s="28" t="s">
        <v>16</v>
      </c>
      <c r="B201" s="28"/>
      <c r="C201" s="29" t="s">
        <v>413</v>
      </c>
      <c r="D201" s="28"/>
      <c r="E201" s="29">
        <v>25.0</v>
      </c>
      <c r="F201" s="29" t="s">
        <v>18</v>
      </c>
      <c r="G201" s="30" t="s">
        <v>414</v>
      </c>
      <c r="H201" s="31">
        <v>22.37</v>
      </c>
      <c r="I201" s="32">
        <f t="shared" si="1"/>
        <v>559.25</v>
      </c>
      <c r="J201" s="33" t="s">
        <v>20</v>
      </c>
      <c r="K201" s="33" t="s">
        <v>21</v>
      </c>
      <c r="L201" s="33" t="s">
        <v>34</v>
      </c>
      <c r="M201" s="34"/>
      <c r="N201" s="35"/>
      <c r="O201" s="35"/>
      <c r="P201" s="35"/>
      <c r="Q201" s="36"/>
      <c r="R201" s="37"/>
      <c r="S201" s="38"/>
      <c r="T201" s="38"/>
      <c r="U201" s="38"/>
      <c r="V201" s="38"/>
      <c r="W201" s="39"/>
    </row>
    <row r="202" ht="15.75" customHeight="1">
      <c r="A202" s="28" t="s">
        <v>16</v>
      </c>
      <c r="B202" s="28"/>
      <c r="C202" s="29" t="s">
        <v>415</v>
      </c>
      <c r="D202" s="28"/>
      <c r="E202" s="29">
        <v>5.0</v>
      </c>
      <c r="F202" s="29" t="s">
        <v>18</v>
      </c>
      <c r="G202" s="30" t="s">
        <v>416</v>
      </c>
      <c r="H202" s="31">
        <v>200.15</v>
      </c>
      <c r="I202" s="32">
        <f t="shared" si="1"/>
        <v>1000.75</v>
      </c>
      <c r="J202" s="33" t="s">
        <v>20</v>
      </c>
      <c r="K202" s="33" t="s">
        <v>21</v>
      </c>
      <c r="L202" s="33" t="s">
        <v>64</v>
      </c>
      <c r="M202" s="34"/>
      <c r="N202" s="35"/>
      <c r="O202" s="35"/>
      <c r="P202" s="35"/>
      <c r="Q202" s="36"/>
      <c r="R202" s="37"/>
      <c r="S202" s="38"/>
      <c r="T202" s="38"/>
      <c r="U202" s="38"/>
      <c r="V202" s="38"/>
      <c r="W202" s="39"/>
    </row>
    <row r="203" ht="15.75" customHeight="1">
      <c r="A203" s="28" t="s">
        <v>16</v>
      </c>
      <c r="B203" s="28"/>
      <c r="C203" s="29" t="s">
        <v>417</v>
      </c>
      <c r="D203" s="28"/>
      <c r="E203" s="29">
        <v>6.0</v>
      </c>
      <c r="F203" s="29" t="s">
        <v>18</v>
      </c>
      <c r="G203" s="30" t="s">
        <v>418</v>
      </c>
      <c r="H203" s="31">
        <v>399.99</v>
      </c>
      <c r="I203" s="32">
        <f t="shared" si="1"/>
        <v>2399.94</v>
      </c>
      <c r="J203" s="33" t="s">
        <v>20</v>
      </c>
      <c r="K203" s="33" t="s">
        <v>21</v>
      </c>
      <c r="L203" s="33" t="s">
        <v>22</v>
      </c>
      <c r="M203" s="34"/>
      <c r="N203" s="35"/>
      <c r="O203" s="35"/>
      <c r="P203" s="35"/>
      <c r="Q203" s="36"/>
      <c r="R203" s="37"/>
      <c r="S203" s="38"/>
      <c r="T203" s="38"/>
      <c r="U203" s="38"/>
      <c r="V203" s="38"/>
      <c r="W203" s="39"/>
    </row>
    <row r="204" ht="15.75" customHeight="1">
      <c r="A204" s="28" t="s">
        <v>16</v>
      </c>
      <c r="B204" s="28"/>
      <c r="C204" s="29" t="s">
        <v>419</v>
      </c>
      <c r="D204" s="28"/>
      <c r="E204" s="29">
        <v>4.0</v>
      </c>
      <c r="F204" s="29" t="s">
        <v>18</v>
      </c>
      <c r="G204" s="30" t="s">
        <v>420</v>
      </c>
      <c r="H204" s="31">
        <v>39.1</v>
      </c>
      <c r="I204" s="32">
        <f t="shared" si="1"/>
        <v>156.4</v>
      </c>
      <c r="J204" s="33" t="s">
        <v>20</v>
      </c>
      <c r="K204" s="33" t="s">
        <v>21</v>
      </c>
      <c r="L204" s="33" t="s">
        <v>34</v>
      </c>
      <c r="M204" s="34"/>
      <c r="N204" s="35"/>
      <c r="O204" s="35"/>
      <c r="P204" s="35"/>
      <c r="Q204" s="36"/>
      <c r="R204" s="37"/>
      <c r="S204" s="38"/>
      <c r="T204" s="38"/>
      <c r="U204" s="38"/>
      <c r="V204" s="38"/>
      <c r="W204" s="39"/>
    </row>
    <row r="205" ht="15.75" customHeight="1">
      <c r="A205" s="28" t="s">
        <v>16</v>
      </c>
      <c r="B205" s="28"/>
      <c r="C205" s="29" t="s">
        <v>421</v>
      </c>
      <c r="D205" s="28"/>
      <c r="E205" s="29">
        <v>1.0</v>
      </c>
      <c r="F205" s="29" t="s">
        <v>18</v>
      </c>
      <c r="G205" s="30" t="s">
        <v>422</v>
      </c>
      <c r="H205" s="31">
        <v>103.99</v>
      </c>
      <c r="I205" s="32">
        <f t="shared" si="1"/>
        <v>103.99</v>
      </c>
      <c r="J205" s="33" t="s">
        <v>20</v>
      </c>
      <c r="K205" s="33" t="s">
        <v>21</v>
      </c>
      <c r="L205" s="33" t="s">
        <v>34</v>
      </c>
      <c r="M205" s="34"/>
      <c r="N205" s="35"/>
      <c r="O205" s="35"/>
      <c r="P205" s="35"/>
      <c r="Q205" s="36"/>
      <c r="R205" s="37"/>
      <c r="S205" s="38"/>
      <c r="T205" s="38"/>
      <c r="U205" s="38"/>
      <c r="V205" s="38"/>
      <c r="W205" s="39"/>
    </row>
    <row r="206" ht="15.75" customHeight="1">
      <c r="A206" s="28" t="s">
        <v>16</v>
      </c>
      <c r="B206" s="28"/>
      <c r="C206" s="29" t="s">
        <v>423</v>
      </c>
      <c r="D206" s="28"/>
      <c r="E206" s="29">
        <v>9.0</v>
      </c>
      <c r="F206" s="29" t="s">
        <v>18</v>
      </c>
      <c r="G206" s="30" t="s">
        <v>424</v>
      </c>
      <c r="H206" s="31">
        <v>160.1</v>
      </c>
      <c r="I206" s="32">
        <f t="shared" si="1"/>
        <v>1440.9</v>
      </c>
      <c r="J206" s="33" t="s">
        <v>20</v>
      </c>
      <c r="K206" s="33" t="s">
        <v>21</v>
      </c>
      <c r="L206" s="33" t="s">
        <v>64</v>
      </c>
      <c r="M206" s="34"/>
      <c r="N206" s="35"/>
      <c r="O206" s="35"/>
      <c r="P206" s="35"/>
      <c r="Q206" s="36"/>
      <c r="R206" s="37"/>
      <c r="S206" s="38"/>
      <c r="T206" s="38"/>
      <c r="U206" s="38"/>
      <c r="V206" s="38"/>
      <c r="W206" s="39"/>
    </row>
    <row r="207" ht="15.75" customHeight="1">
      <c r="A207" s="28" t="s">
        <v>16</v>
      </c>
      <c r="B207" s="28"/>
      <c r="C207" s="29" t="s">
        <v>425</v>
      </c>
      <c r="D207" s="28"/>
      <c r="E207" s="29">
        <v>3.0</v>
      </c>
      <c r="F207" s="29" t="s">
        <v>18</v>
      </c>
      <c r="G207" s="30" t="s">
        <v>426</v>
      </c>
      <c r="H207" s="31">
        <v>43.11</v>
      </c>
      <c r="I207" s="32">
        <f t="shared" si="1"/>
        <v>129.33</v>
      </c>
      <c r="J207" s="33" t="s">
        <v>20</v>
      </c>
      <c r="K207" s="33" t="s">
        <v>21</v>
      </c>
      <c r="L207" s="33" t="s">
        <v>34</v>
      </c>
      <c r="M207" s="34"/>
      <c r="N207" s="35"/>
      <c r="O207" s="35"/>
      <c r="P207" s="35"/>
      <c r="Q207" s="36"/>
      <c r="R207" s="37"/>
      <c r="S207" s="38"/>
      <c r="T207" s="38"/>
      <c r="U207" s="38"/>
      <c r="V207" s="38"/>
      <c r="W207" s="39"/>
    </row>
    <row r="208" ht="15.75" customHeight="1">
      <c r="A208" s="28" t="s">
        <v>16</v>
      </c>
      <c r="B208" s="28"/>
      <c r="C208" s="29" t="s">
        <v>202</v>
      </c>
      <c r="D208" s="28"/>
      <c r="E208" s="29">
        <v>17.0</v>
      </c>
      <c r="F208" s="29" t="s">
        <v>18</v>
      </c>
      <c r="G208" s="30" t="s">
        <v>203</v>
      </c>
      <c r="H208" s="31">
        <v>27.0</v>
      </c>
      <c r="I208" s="32">
        <f t="shared" si="1"/>
        <v>459</v>
      </c>
      <c r="J208" s="33" t="s">
        <v>20</v>
      </c>
      <c r="K208" s="33" t="s">
        <v>21</v>
      </c>
      <c r="L208" s="33" t="s">
        <v>34</v>
      </c>
      <c r="M208" s="34"/>
      <c r="N208" s="35"/>
      <c r="O208" s="35"/>
      <c r="P208" s="35"/>
      <c r="Q208" s="36"/>
      <c r="R208" s="37"/>
      <c r="S208" s="38"/>
      <c r="T208" s="38"/>
      <c r="U208" s="38"/>
      <c r="V208" s="38"/>
      <c r="W208" s="39"/>
    </row>
    <row r="209" ht="15.75" customHeight="1">
      <c r="A209" s="28" t="s">
        <v>16</v>
      </c>
      <c r="B209" s="28"/>
      <c r="C209" s="29" t="s">
        <v>427</v>
      </c>
      <c r="D209" s="28"/>
      <c r="E209" s="29">
        <v>8.0</v>
      </c>
      <c r="F209" s="29" t="s">
        <v>18</v>
      </c>
      <c r="G209" s="30" t="s">
        <v>428</v>
      </c>
      <c r="H209" s="31">
        <v>52.48</v>
      </c>
      <c r="I209" s="32">
        <f t="shared" si="1"/>
        <v>419.84</v>
      </c>
      <c r="J209" s="33" t="s">
        <v>20</v>
      </c>
      <c r="K209" s="33" t="s">
        <v>21</v>
      </c>
      <c r="L209" s="33" t="s">
        <v>34</v>
      </c>
      <c r="M209" s="34"/>
      <c r="N209" s="35"/>
      <c r="O209" s="35"/>
      <c r="P209" s="35"/>
      <c r="Q209" s="36"/>
      <c r="R209" s="37"/>
      <c r="S209" s="38"/>
      <c r="T209" s="38"/>
      <c r="U209" s="38"/>
      <c r="V209" s="38"/>
      <c r="W209" s="39"/>
    </row>
    <row r="210" ht="15.75" customHeight="1">
      <c r="A210" s="28" t="s">
        <v>16</v>
      </c>
      <c r="B210" s="28"/>
      <c r="C210" s="29" t="s">
        <v>429</v>
      </c>
      <c r="D210" s="28"/>
      <c r="E210" s="29">
        <v>23.0</v>
      </c>
      <c r="F210" s="29" t="s">
        <v>18</v>
      </c>
      <c r="G210" s="30" t="s">
        <v>430</v>
      </c>
      <c r="H210" s="31">
        <v>37.14</v>
      </c>
      <c r="I210" s="32">
        <f t="shared" si="1"/>
        <v>854.22</v>
      </c>
      <c r="J210" s="33" t="s">
        <v>20</v>
      </c>
      <c r="K210" s="33" t="s">
        <v>21</v>
      </c>
      <c r="L210" s="33" t="s">
        <v>45</v>
      </c>
      <c r="M210" s="34"/>
      <c r="N210" s="35"/>
      <c r="O210" s="35"/>
      <c r="P210" s="35"/>
      <c r="Q210" s="36"/>
      <c r="R210" s="37"/>
      <c r="S210" s="38"/>
      <c r="T210" s="38"/>
      <c r="U210" s="38"/>
      <c r="V210" s="38"/>
      <c r="W210" s="39"/>
    </row>
    <row r="211" ht="15.75" customHeight="1">
      <c r="A211" s="28" t="s">
        <v>16</v>
      </c>
      <c r="B211" s="28"/>
      <c r="C211" s="29" t="s">
        <v>431</v>
      </c>
      <c r="D211" s="28"/>
      <c r="E211" s="29">
        <v>123.0</v>
      </c>
      <c r="F211" s="29" t="s">
        <v>18</v>
      </c>
      <c r="G211" s="30" t="s">
        <v>432</v>
      </c>
      <c r="H211" s="31">
        <v>41.81</v>
      </c>
      <c r="I211" s="32">
        <f t="shared" si="1"/>
        <v>5142.63</v>
      </c>
      <c r="J211" s="33" t="s">
        <v>20</v>
      </c>
      <c r="K211" s="33" t="s">
        <v>21</v>
      </c>
      <c r="L211" s="33" t="s">
        <v>34</v>
      </c>
      <c r="M211" s="34"/>
      <c r="N211" s="35"/>
      <c r="O211" s="35"/>
      <c r="P211" s="35"/>
      <c r="Q211" s="36"/>
      <c r="R211" s="37"/>
      <c r="S211" s="38"/>
      <c r="T211" s="38"/>
      <c r="U211" s="38"/>
      <c r="V211" s="38"/>
      <c r="W211" s="39"/>
    </row>
    <row r="212" ht="15.75" customHeight="1">
      <c r="A212" s="28" t="s">
        <v>16</v>
      </c>
      <c r="B212" s="28"/>
      <c r="C212" s="29" t="s">
        <v>362</v>
      </c>
      <c r="D212" s="28"/>
      <c r="E212" s="29">
        <v>15.0</v>
      </c>
      <c r="F212" s="29" t="s">
        <v>18</v>
      </c>
      <c r="G212" s="30" t="s">
        <v>363</v>
      </c>
      <c r="H212" s="31">
        <v>20.18</v>
      </c>
      <c r="I212" s="32">
        <f t="shared" si="1"/>
        <v>302.7</v>
      </c>
      <c r="J212" s="33" t="s">
        <v>20</v>
      </c>
      <c r="K212" s="33" t="s">
        <v>21</v>
      </c>
      <c r="L212" s="33" t="s">
        <v>34</v>
      </c>
      <c r="M212" s="34"/>
      <c r="N212" s="35"/>
      <c r="O212" s="35"/>
      <c r="P212" s="35"/>
      <c r="Q212" s="36"/>
      <c r="R212" s="37"/>
      <c r="S212" s="38"/>
      <c r="T212" s="38"/>
      <c r="U212" s="38"/>
      <c r="V212" s="38"/>
      <c r="W212" s="39"/>
    </row>
    <row r="213" ht="15.75" customHeight="1">
      <c r="A213" s="28" t="s">
        <v>16</v>
      </c>
      <c r="B213" s="28"/>
      <c r="C213" s="29" t="s">
        <v>433</v>
      </c>
      <c r="D213" s="28"/>
      <c r="E213" s="29">
        <v>2.0</v>
      </c>
      <c r="F213" s="29" t="s">
        <v>18</v>
      </c>
      <c r="G213" s="30" t="s">
        <v>434</v>
      </c>
      <c r="H213" s="31">
        <v>95.97</v>
      </c>
      <c r="I213" s="32">
        <f t="shared" si="1"/>
        <v>191.94</v>
      </c>
      <c r="J213" s="33" t="s">
        <v>20</v>
      </c>
      <c r="K213" s="33" t="s">
        <v>21</v>
      </c>
      <c r="L213" s="33" t="s">
        <v>22</v>
      </c>
      <c r="M213" s="34"/>
      <c r="N213" s="35"/>
      <c r="O213" s="35"/>
      <c r="P213" s="35"/>
      <c r="Q213" s="36"/>
      <c r="R213" s="37"/>
      <c r="S213" s="38"/>
      <c r="T213" s="38"/>
      <c r="U213" s="38"/>
      <c r="V213" s="38"/>
      <c r="W213" s="39"/>
    </row>
    <row r="214" ht="15.75" customHeight="1">
      <c r="A214" s="28" t="s">
        <v>16</v>
      </c>
      <c r="B214" s="28"/>
      <c r="C214" s="29" t="s">
        <v>435</v>
      </c>
      <c r="D214" s="28"/>
      <c r="E214" s="29">
        <v>77.0</v>
      </c>
      <c r="F214" s="29" t="s">
        <v>18</v>
      </c>
      <c r="G214" s="30" t="s">
        <v>436</v>
      </c>
      <c r="H214" s="31">
        <v>53.98</v>
      </c>
      <c r="I214" s="32">
        <f t="shared" si="1"/>
        <v>4156.46</v>
      </c>
      <c r="J214" s="33" t="s">
        <v>20</v>
      </c>
      <c r="K214" s="33" t="s">
        <v>21</v>
      </c>
      <c r="L214" s="33" t="s">
        <v>34</v>
      </c>
      <c r="M214" s="34"/>
      <c r="N214" s="35"/>
      <c r="O214" s="35"/>
      <c r="P214" s="35"/>
      <c r="Q214" s="36"/>
      <c r="R214" s="37"/>
      <c r="S214" s="38"/>
      <c r="T214" s="38"/>
      <c r="U214" s="38"/>
      <c r="V214" s="38"/>
      <c r="W214" s="39"/>
    </row>
    <row r="215" ht="15.75" customHeight="1">
      <c r="A215" s="28" t="s">
        <v>16</v>
      </c>
      <c r="B215" s="28"/>
      <c r="C215" s="29" t="s">
        <v>437</v>
      </c>
      <c r="D215" s="28"/>
      <c r="E215" s="29">
        <v>8.0</v>
      </c>
      <c r="F215" s="29" t="s">
        <v>18</v>
      </c>
      <c r="G215" s="30" t="s">
        <v>438</v>
      </c>
      <c r="H215" s="31">
        <v>249.99</v>
      </c>
      <c r="I215" s="32">
        <f t="shared" si="1"/>
        <v>1999.92</v>
      </c>
      <c r="J215" s="33" t="s">
        <v>20</v>
      </c>
      <c r="K215" s="33" t="s">
        <v>21</v>
      </c>
      <c r="L215" s="33" t="s">
        <v>45</v>
      </c>
      <c r="M215" s="34"/>
      <c r="N215" s="35"/>
      <c r="O215" s="35"/>
      <c r="P215" s="35"/>
      <c r="Q215" s="36"/>
      <c r="R215" s="37"/>
      <c r="S215" s="38"/>
      <c r="T215" s="38"/>
      <c r="U215" s="38"/>
      <c r="V215" s="38"/>
      <c r="W215" s="39"/>
    </row>
    <row r="216" ht="15.75" customHeight="1">
      <c r="A216" s="28" t="s">
        <v>16</v>
      </c>
      <c r="B216" s="28"/>
      <c r="C216" s="29" t="s">
        <v>439</v>
      </c>
      <c r="D216" s="28"/>
      <c r="E216" s="29">
        <v>1.0</v>
      </c>
      <c r="F216" s="29" t="s">
        <v>18</v>
      </c>
      <c r="G216" s="30" t="s">
        <v>440</v>
      </c>
      <c r="H216" s="31">
        <v>221.74</v>
      </c>
      <c r="I216" s="32">
        <f t="shared" si="1"/>
        <v>221.74</v>
      </c>
      <c r="J216" s="33" t="s">
        <v>20</v>
      </c>
      <c r="K216" s="33" t="s">
        <v>21</v>
      </c>
      <c r="L216" s="33" t="s">
        <v>34</v>
      </c>
      <c r="M216" s="34"/>
      <c r="N216" s="35"/>
      <c r="O216" s="35"/>
      <c r="P216" s="35"/>
      <c r="Q216" s="36"/>
      <c r="R216" s="37"/>
      <c r="S216" s="38"/>
      <c r="T216" s="38"/>
      <c r="U216" s="38"/>
      <c r="V216" s="38"/>
      <c r="W216" s="39"/>
    </row>
    <row r="217" ht="15.75" customHeight="1">
      <c r="A217" s="28" t="s">
        <v>16</v>
      </c>
      <c r="B217" s="28"/>
      <c r="C217" s="29" t="s">
        <v>441</v>
      </c>
      <c r="D217" s="28"/>
      <c r="E217" s="29">
        <v>17.0</v>
      </c>
      <c r="F217" s="29" t="s">
        <v>18</v>
      </c>
      <c r="G217" s="30" t="s">
        <v>442</v>
      </c>
      <c r="H217" s="31">
        <v>51.74</v>
      </c>
      <c r="I217" s="32">
        <f t="shared" si="1"/>
        <v>879.58</v>
      </c>
      <c r="J217" s="33" t="s">
        <v>20</v>
      </c>
      <c r="K217" s="33" t="s">
        <v>21</v>
      </c>
      <c r="L217" s="33" t="s">
        <v>22</v>
      </c>
      <c r="M217" s="34"/>
      <c r="N217" s="35"/>
      <c r="O217" s="35"/>
      <c r="P217" s="35"/>
      <c r="Q217" s="36"/>
      <c r="R217" s="37"/>
      <c r="S217" s="38"/>
      <c r="T217" s="38"/>
      <c r="U217" s="38"/>
      <c r="V217" s="38"/>
      <c r="W217" s="39"/>
    </row>
    <row r="218" ht="15.75" customHeight="1">
      <c r="A218" s="28" t="s">
        <v>16</v>
      </c>
      <c r="B218" s="28"/>
      <c r="C218" s="29" t="s">
        <v>443</v>
      </c>
      <c r="D218" s="28"/>
      <c r="E218" s="29">
        <v>1.0</v>
      </c>
      <c r="F218" s="29" t="s">
        <v>18</v>
      </c>
      <c r="G218" s="30" t="s">
        <v>444</v>
      </c>
      <c r="H218" s="31">
        <v>192.56</v>
      </c>
      <c r="I218" s="32">
        <f t="shared" si="1"/>
        <v>192.56</v>
      </c>
      <c r="J218" s="33" t="s">
        <v>20</v>
      </c>
      <c r="K218" s="33" t="s">
        <v>21</v>
      </c>
      <c r="L218" s="33" t="s">
        <v>22</v>
      </c>
      <c r="M218" s="34"/>
      <c r="N218" s="35"/>
      <c r="O218" s="35"/>
      <c r="P218" s="35"/>
      <c r="Q218" s="36"/>
      <c r="R218" s="37"/>
      <c r="S218" s="38"/>
      <c r="T218" s="38"/>
      <c r="U218" s="38"/>
      <c r="V218" s="38"/>
      <c r="W218" s="39"/>
    </row>
    <row r="219" ht="15.75" customHeight="1">
      <c r="A219" s="28" t="s">
        <v>16</v>
      </c>
      <c r="B219" s="28"/>
      <c r="C219" s="29" t="s">
        <v>445</v>
      </c>
      <c r="D219" s="28"/>
      <c r="E219" s="29">
        <v>22.0</v>
      </c>
      <c r="F219" s="29" t="s">
        <v>18</v>
      </c>
      <c r="G219" s="30" t="s">
        <v>446</v>
      </c>
      <c r="H219" s="31">
        <v>78.39</v>
      </c>
      <c r="I219" s="32">
        <f t="shared" si="1"/>
        <v>1724.58</v>
      </c>
      <c r="J219" s="33" t="s">
        <v>20</v>
      </c>
      <c r="K219" s="33" t="s">
        <v>21</v>
      </c>
      <c r="L219" s="33" t="s">
        <v>131</v>
      </c>
      <c r="M219" s="34"/>
      <c r="N219" s="35"/>
      <c r="O219" s="35"/>
      <c r="P219" s="35"/>
      <c r="Q219" s="36"/>
      <c r="R219" s="37"/>
      <c r="S219" s="38"/>
      <c r="T219" s="38"/>
      <c r="U219" s="38"/>
      <c r="V219" s="38"/>
      <c r="W219" s="39"/>
    </row>
    <row r="220" ht="15.75" customHeight="1">
      <c r="A220" s="28" t="s">
        <v>16</v>
      </c>
      <c r="B220" s="28"/>
      <c r="C220" s="29" t="s">
        <v>447</v>
      </c>
      <c r="D220" s="28"/>
      <c r="E220" s="29">
        <v>7.0</v>
      </c>
      <c r="F220" s="29" t="s">
        <v>18</v>
      </c>
      <c r="G220" s="30" t="s">
        <v>448</v>
      </c>
      <c r="H220" s="31">
        <v>97.99</v>
      </c>
      <c r="I220" s="32">
        <f t="shared" si="1"/>
        <v>685.93</v>
      </c>
      <c r="J220" s="33" t="s">
        <v>20</v>
      </c>
      <c r="K220" s="33" t="s">
        <v>21</v>
      </c>
      <c r="L220" s="33" t="s">
        <v>45</v>
      </c>
      <c r="M220" s="34"/>
      <c r="N220" s="35"/>
      <c r="O220" s="35"/>
      <c r="P220" s="35"/>
      <c r="Q220" s="36"/>
      <c r="R220" s="37"/>
      <c r="S220" s="38"/>
      <c r="T220" s="38"/>
      <c r="U220" s="38"/>
      <c r="V220" s="38"/>
      <c r="W220" s="39"/>
    </row>
    <row r="221" ht="15.75" customHeight="1">
      <c r="A221" s="28" t="s">
        <v>16</v>
      </c>
      <c r="B221" s="28"/>
      <c r="C221" s="29" t="s">
        <v>449</v>
      </c>
      <c r="D221" s="28"/>
      <c r="E221" s="29">
        <v>10.0</v>
      </c>
      <c r="F221" s="29" t="s">
        <v>18</v>
      </c>
      <c r="G221" s="30" t="s">
        <v>450</v>
      </c>
      <c r="H221" s="31">
        <v>149.99</v>
      </c>
      <c r="I221" s="32">
        <f t="shared" si="1"/>
        <v>1499.9</v>
      </c>
      <c r="J221" s="33" t="s">
        <v>20</v>
      </c>
      <c r="K221" s="33" t="s">
        <v>21</v>
      </c>
      <c r="L221" s="33" t="s">
        <v>22</v>
      </c>
      <c r="M221" s="34"/>
      <c r="N221" s="35"/>
      <c r="O221" s="35"/>
      <c r="P221" s="35"/>
      <c r="Q221" s="36"/>
      <c r="R221" s="37"/>
      <c r="S221" s="38"/>
      <c r="T221" s="38"/>
      <c r="U221" s="38"/>
      <c r="V221" s="38"/>
      <c r="W221" s="39"/>
    </row>
    <row r="222" ht="15.75" customHeight="1">
      <c r="A222" s="28" t="s">
        <v>16</v>
      </c>
      <c r="B222" s="28"/>
      <c r="C222" s="29" t="s">
        <v>451</v>
      </c>
      <c r="D222" s="28"/>
      <c r="E222" s="29">
        <v>1.0</v>
      </c>
      <c r="F222" s="29" t="s">
        <v>18</v>
      </c>
      <c r="G222" s="30" t="s">
        <v>452</v>
      </c>
      <c r="H222" s="31">
        <v>99.99</v>
      </c>
      <c r="I222" s="32">
        <f t="shared" si="1"/>
        <v>99.99</v>
      </c>
      <c r="J222" s="33" t="s">
        <v>20</v>
      </c>
      <c r="K222" s="33" t="s">
        <v>21</v>
      </c>
      <c r="L222" s="33" t="s">
        <v>185</v>
      </c>
      <c r="M222" s="34"/>
      <c r="N222" s="35"/>
      <c r="O222" s="35"/>
      <c r="P222" s="35"/>
      <c r="Q222" s="36"/>
      <c r="R222" s="37"/>
      <c r="S222" s="38"/>
      <c r="T222" s="38"/>
      <c r="U222" s="38"/>
      <c r="V222" s="38"/>
      <c r="W222" s="39"/>
    </row>
    <row r="223" ht="15.75" customHeight="1">
      <c r="A223" s="28" t="s">
        <v>16</v>
      </c>
      <c r="B223" s="28"/>
      <c r="C223" s="29" t="s">
        <v>32</v>
      </c>
      <c r="D223" s="28"/>
      <c r="E223" s="29">
        <v>357.0</v>
      </c>
      <c r="F223" s="29" t="s">
        <v>18</v>
      </c>
      <c r="G223" s="30" t="s">
        <v>33</v>
      </c>
      <c r="H223" s="31">
        <v>25.66</v>
      </c>
      <c r="I223" s="32">
        <f t="shared" si="1"/>
        <v>9160.62</v>
      </c>
      <c r="J223" s="33" t="s">
        <v>20</v>
      </c>
      <c r="K223" s="33" t="s">
        <v>21</v>
      </c>
      <c r="L223" s="33" t="s">
        <v>34</v>
      </c>
      <c r="M223" s="34"/>
      <c r="N223" s="35"/>
      <c r="O223" s="35"/>
      <c r="P223" s="35"/>
      <c r="Q223" s="36"/>
      <c r="R223" s="37"/>
      <c r="S223" s="38"/>
      <c r="T223" s="38"/>
      <c r="U223" s="38"/>
      <c r="V223" s="38"/>
      <c r="W223" s="39"/>
    </row>
    <row r="224" ht="15.75" customHeight="1">
      <c r="A224" s="28" t="s">
        <v>16</v>
      </c>
      <c r="B224" s="28"/>
      <c r="C224" s="29" t="s">
        <v>453</v>
      </c>
      <c r="D224" s="28"/>
      <c r="E224" s="29">
        <v>2.0</v>
      </c>
      <c r="F224" s="29" t="s">
        <v>18</v>
      </c>
      <c r="G224" s="30" t="s">
        <v>454</v>
      </c>
      <c r="H224" s="31">
        <v>393.46</v>
      </c>
      <c r="I224" s="32">
        <f t="shared" si="1"/>
        <v>786.92</v>
      </c>
      <c r="J224" s="33" t="s">
        <v>20</v>
      </c>
      <c r="K224" s="33" t="s">
        <v>21</v>
      </c>
      <c r="L224" s="33" t="s">
        <v>34</v>
      </c>
      <c r="M224" s="34"/>
      <c r="N224" s="35"/>
      <c r="O224" s="35"/>
      <c r="P224" s="35"/>
      <c r="Q224" s="36"/>
      <c r="R224" s="37"/>
      <c r="S224" s="38"/>
      <c r="T224" s="38"/>
      <c r="U224" s="38"/>
      <c r="V224" s="38"/>
      <c r="W224" s="39"/>
    </row>
    <row r="225" ht="15.75" customHeight="1">
      <c r="A225" s="28" t="s">
        <v>16</v>
      </c>
      <c r="B225" s="28"/>
      <c r="C225" s="29" t="s">
        <v>455</v>
      </c>
      <c r="D225" s="28"/>
      <c r="E225" s="29">
        <v>1.0</v>
      </c>
      <c r="F225" s="29" t="s">
        <v>18</v>
      </c>
      <c r="G225" s="30" t="s">
        <v>456</v>
      </c>
      <c r="H225" s="31">
        <v>68.23</v>
      </c>
      <c r="I225" s="32">
        <f t="shared" si="1"/>
        <v>68.23</v>
      </c>
      <c r="J225" s="33" t="s">
        <v>20</v>
      </c>
      <c r="K225" s="33" t="s">
        <v>21</v>
      </c>
      <c r="L225" s="33" t="s">
        <v>34</v>
      </c>
      <c r="M225" s="34"/>
      <c r="N225" s="35"/>
      <c r="O225" s="35"/>
      <c r="P225" s="35"/>
      <c r="Q225" s="36"/>
      <c r="R225" s="37"/>
      <c r="S225" s="38"/>
      <c r="T225" s="38"/>
      <c r="U225" s="38"/>
      <c r="V225" s="38"/>
      <c r="W225" s="39"/>
    </row>
    <row r="226" ht="15.75" customHeight="1">
      <c r="A226" s="28" t="s">
        <v>16</v>
      </c>
      <c r="B226" s="28"/>
      <c r="C226" s="29" t="s">
        <v>457</v>
      </c>
      <c r="D226" s="28"/>
      <c r="E226" s="29">
        <v>2.0</v>
      </c>
      <c r="F226" s="29" t="s">
        <v>18</v>
      </c>
      <c r="G226" s="30" t="s">
        <v>458</v>
      </c>
      <c r="H226" s="31">
        <v>169.0</v>
      </c>
      <c r="I226" s="32">
        <f t="shared" si="1"/>
        <v>338</v>
      </c>
      <c r="J226" s="33" t="s">
        <v>20</v>
      </c>
      <c r="K226" s="33" t="s">
        <v>21</v>
      </c>
      <c r="L226" s="33" t="s">
        <v>31</v>
      </c>
      <c r="M226" s="34"/>
      <c r="N226" s="35"/>
      <c r="O226" s="35"/>
      <c r="P226" s="35"/>
      <c r="Q226" s="36"/>
      <c r="R226" s="37"/>
      <c r="S226" s="38"/>
      <c r="T226" s="38"/>
      <c r="U226" s="38"/>
      <c r="V226" s="38"/>
      <c r="W226" s="39"/>
    </row>
    <row r="227" ht="15.75" customHeight="1">
      <c r="A227" s="28" t="s">
        <v>16</v>
      </c>
      <c r="B227" s="28"/>
      <c r="C227" s="29" t="s">
        <v>459</v>
      </c>
      <c r="D227" s="28"/>
      <c r="E227" s="29">
        <v>1.0</v>
      </c>
      <c r="F227" s="29" t="s">
        <v>18</v>
      </c>
      <c r="G227" s="30" t="s">
        <v>460</v>
      </c>
      <c r="H227" s="31">
        <v>68.0</v>
      </c>
      <c r="I227" s="32">
        <f t="shared" si="1"/>
        <v>68</v>
      </c>
      <c r="J227" s="33" t="s">
        <v>20</v>
      </c>
      <c r="K227" s="33" t="s">
        <v>21</v>
      </c>
      <c r="L227" s="33" t="s">
        <v>274</v>
      </c>
      <c r="M227" s="34"/>
      <c r="N227" s="35"/>
      <c r="O227" s="35"/>
      <c r="P227" s="35"/>
      <c r="Q227" s="36"/>
      <c r="R227" s="37"/>
      <c r="S227" s="38"/>
      <c r="T227" s="38"/>
      <c r="U227" s="38"/>
      <c r="V227" s="38"/>
      <c r="W227" s="39"/>
    </row>
    <row r="228" ht="15.75" customHeight="1">
      <c r="A228" s="28" t="s">
        <v>16</v>
      </c>
      <c r="B228" s="28"/>
      <c r="C228" s="29" t="s">
        <v>461</v>
      </c>
      <c r="D228" s="28"/>
      <c r="E228" s="29">
        <v>9.0</v>
      </c>
      <c r="F228" s="29" t="s">
        <v>18</v>
      </c>
      <c r="G228" s="30" t="s">
        <v>462</v>
      </c>
      <c r="H228" s="31">
        <v>74.01</v>
      </c>
      <c r="I228" s="32">
        <f t="shared" si="1"/>
        <v>666.09</v>
      </c>
      <c r="J228" s="33" t="s">
        <v>20</v>
      </c>
      <c r="K228" s="33" t="s">
        <v>21</v>
      </c>
      <c r="L228" s="33" t="s">
        <v>22</v>
      </c>
      <c r="M228" s="34"/>
      <c r="N228" s="35"/>
      <c r="O228" s="35"/>
      <c r="P228" s="35"/>
      <c r="Q228" s="36"/>
      <c r="R228" s="37"/>
      <c r="S228" s="38"/>
      <c r="T228" s="38"/>
      <c r="U228" s="38"/>
      <c r="V228" s="38"/>
      <c r="W228" s="39"/>
    </row>
    <row r="229" ht="15.75" customHeight="1">
      <c r="A229" s="28" t="s">
        <v>16</v>
      </c>
      <c r="B229" s="28"/>
      <c r="C229" s="29" t="s">
        <v>463</v>
      </c>
      <c r="D229" s="28"/>
      <c r="E229" s="29">
        <v>4.0</v>
      </c>
      <c r="F229" s="29" t="s">
        <v>18</v>
      </c>
      <c r="G229" s="30" t="s">
        <v>464</v>
      </c>
      <c r="H229" s="31">
        <v>99.99</v>
      </c>
      <c r="I229" s="32">
        <f t="shared" si="1"/>
        <v>399.96</v>
      </c>
      <c r="J229" s="33" t="s">
        <v>20</v>
      </c>
      <c r="K229" s="33" t="s">
        <v>21</v>
      </c>
      <c r="L229" s="33" t="s">
        <v>22</v>
      </c>
      <c r="M229" s="34"/>
      <c r="N229" s="35"/>
      <c r="O229" s="35"/>
      <c r="P229" s="35"/>
      <c r="Q229" s="36"/>
      <c r="R229" s="37"/>
      <c r="S229" s="38"/>
      <c r="T229" s="38"/>
      <c r="U229" s="38"/>
      <c r="V229" s="38"/>
      <c r="W229" s="39"/>
    </row>
    <row r="230" ht="15.75" customHeight="1">
      <c r="A230" s="28" t="s">
        <v>16</v>
      </c>
      <c r="B230" s="28"/>
      <c r="C230" s="29" t="s">
        <v>465</v>
      </c>
      <c r="D230" s="28"/>
      <c r="E230" s="29">
        <v>8.0</v>
      </c>
      <c r="F230" s="29" t="s">
        <v>18</v>
      </c>
      <c r="G230" s="30" t="s">
        <v>466</v>
      </c>
      <c r="H230" s="31">
        <v>36.94</v>
      </c>
      <c r="I230" s="32">
        <f t="shared" si="1"/>
        <v>295.52</v>
      </c>
      <c r="J230" s="33" t="s">
        <v>20</v>
      </c>
      <c r="K230" s="33" t="s">
        <v>21</v>
      </c>
      <c r="L230" s="33" t="s">
        <v>22</v>
      </c>
      <c r="M230" s="34"/>
      <c r="N230" s="35"/>
      <c r="O230" s="35"/>
      <c r="P230" s="35"/>
      <c r="Q230" s="36"/>
      <c r="R230" s="37"/>
      <c r="S230" s="38"/>
      <c r="T230" s="38"/>
      <c r="U230" s="38"/>
      <c r="V230" s="38"/>
      <c r="W230" s="39"/>
    </row>
    <row r="231" ht="15.75" customHeight="1">
      <c r="A231" s="28" t="s">
        <v>16</v>
      </c>
      <c r="B231" s="28"/>
      <c r="C231" s="29" t="s">
        <v>467</v>
      </c>
      <c r="D231" s="28"/>
      <c r="E231" s="29">
        <v>2.0</v>
      </c>
      <c r="F231" s="29" t="s">
        <v>18</v>
      </c>
      <c r="G231" s="30" t="s">
        <v>468</v>
      </c>
      <c r="H231" s="31">
        <v>75.23</v>
      </c>
      <c r="I231" s="32">
        <f t="shared" si="1"/>
        <v>150.46</v>
      </c>
      <c r="J231" s="33" t="s">
        <v>20</v>
      </c>
      <c r="K231" s="33" t="s">
        <v>21</v>
      </c>
      <c r="L231" s="33" t="s">
        <v>31</v>
      </c>
      <c r="M231" s="34"/>
      <c r="N231" s="35"/>
      <c r="O231" s="35"/>
      <c r="P231" s="35"/>
      <c r="Q231" s="36"/>
      <c r="R231" s="37"/>
      <c r="S231" s="38"/>
      <c r="T231" s="38"/>
      <c r="U231" s="38"/>
      <c r="V231" s="38"/>
      <c r="W231" s="39"/>
    </row>
    <row r="232" ht="15.75" customHeight="1">
      <c r="A232" s="28" t="s">
        <v>16</v>
      </c>
      <c r="B232" s="28"/>
      <c r="C232" s="29" t="s">
        <v>469</v>
      </c>
      <c r="D232" s="28"/>
      <c r="E232" s="29">
        <v>19.0</v>
      </c>
      <c r="F232" s="29" t="s">
        <v>18</v>
      </c>
      <c r="G232" s="30" t="s">
        <v>470</v>
      </c>
      <c r="H232" s="31">
        <v>32.3</v>
      </c>
      <c r="I232" s="32">
        <f t="shared" si="1"/>
        <v>613.7</v>
      </c>
      <c r="J232" s="33" t="s">
        <v>20</v>
      </c>
      <c r="K232" s="33" t="s">
        <v>21</v>
      </c>
      <c r="L232" s="33" t="s">
        <v>34</v>
      </c>
      <c r="M232" s="34"/>
      <c r="N232" s="35"/>
      <c r="O232" s="35"/>
      <c r="P232" s="35"/>
      <c r="Q232" s="36"/>
      <c r="R232" s="37"/>
      <c r="S232" s="38"/>
      <c r="T232" s="38"/>
      <c r="U232" s="38"/>
      <c r="V232" s="38"/>
      <c r="W232" s="39"/>
    </row>
    <row r="233" ht="15.75" customHeight="1">
      <c r="A233" s="28" t="s">
        <v>16</v>
      </c>
      <c r="B233" s="28"/>
      <c r="C233" s="29" t="s">
        <v>471</v>
      </c>
      <c r="D233" s="28"/>
      <c r="E233" s="29">
        <v>39.0</v>
      </c>
      <c r="F233" s="29" t="s">
        <v>18</v>
      </c>
      <c r="G233" s="30" t="s">
        <v>472</v>
      </c>
      <c r="H233" s="31">
        <v>80.05</v>
      </c>
      <c r="I233" s="32">
        <f t="shared" si="1"/>
        <v>3121.95</v>
      </c>
      <c r="J233" s="33" t="s">
        <v>20</v>
      </c>
      <c r="K233" s="33" t="s">
        <v>21</v>
      </c>
      <c r="L233" s="33" t="s">
        <v>64</v>
      </c>
      <c r="M233" s="34"/>
      <c r="N233" s="35"/>
      <c r="O233" s="35"/>
      <c r="P233" s="35"/>
      <c r="Q233" s="36"/>
      <c r="R233" s="37"/>
      <c r="S233" s="38"/>
      <c r="T233" s="38"/>
      <c r="U233" s="38"/>
      <c r="V233" s="38"/>
      <c r="W233" s="39"/>
    </row>
    <row r="234" ht="15.75" customHeight="1">
      <c r="A234" s="28" t="s">
        <v>16</v>
      </c>
      <c r="B234" s="28"/>
      <c r="C234" s="29" t="s">
        <v>153</v>
      </c>
      <c r="D234" s="28"/>
      <c r="E234" s="29">
        <v>16.0</v>
      </c>
      <c r="F234" s="29" t="s">
        <v>18</v>
      </c>
      <c r="G234" s="30" t="s">
        <v>154</v>
      </c>
      <c r="H234" s="31">
        <v>142.08</v>
      </c>
      <c r="I234" s="32">
        <f t="shared" si="1"/>
        <v>2273.28</v>
      </c>
      <c r="J234" s="33" t="s">
        <v>20</v>
      </c>
      <c r="K234" s="33" t="s">
        <v>21</v>
      </c>
      <c r="L234" s="33" t="s">
        <v>155</v>
      </c>
      <c r="M234" s="34"/>
      <c r="N234" s="35"/>
      <c r="O234" s="35"/>
      <c r="P234" s="35"/>
      <c r="Q234" s="36"/>
      <c r="R234" s="37"/>
      <c r="S234" s="38"/>
      <c r="T234" s="38"/>
      <c r="U234" s="38"/>
      <c r="V234" s="38"/>
      <c r="W234" s="39"/>
    </row>
    <row r="235" ht="15.75" customHeight="1">
      <c r="A235" s="28" t="s">
        <v>16</v>
      </c>
      <c r="B235" s="28"/>
      <c r="C235" s="29" t="s">
        <v>473</v>
      </c>
      <c r="D235" s="28"/>
      <c r="E235" s="29">
        <v>48.0</v>
      </c>
      <c r="F235" s="29" t="s">
        <v>18</v>
      </c>
      <c r="G235" s="30" t="s">
        <v>474</v>
      </c>
      <c r="H235" s="31">
        <v>99.99</v>
      </c>
      <c r="I235" s="32">
        <f t="shared" si="1"/>
        <v>4799.52</v>
      </c>
      <c r="J235" s="33" t="s">
        <v>20</v>
      </c>
      <c r="K235" s="33" t="s">
        <v>21</v>
      </c>
      <c r="L235" s="33" t="s">
        <v>28</v>
      </c>
      <c r="M235" s="34"/>
      <c r="N235" s="35"/>
      <c r="O235" s="35"/>
      <c r="P235" s="35"/>
      <c r="Q235" s="36"/>
      <c r="R235" s="37"/>
      <c r="S235" s="38"/>
      <c r="T235" s="38"/>
      <c r="U235" s="38"/>
      <c r="V235" s="38"/>
      <c r="W235" s="39"/>
    </row>
    <row r="236" ht="15.75" customHeight="1">
      <c r="A236" s="28" t="s">
        <v>16</v>
      </c>
      <c r="B236" s="28"/>
      <c r="C236" s="29" t="s">
        <v>475</v>
      </c>
      <c r="D236" s="28"/>
      <c r="E236" s="29">
        <v>10.0</v>
      </c>
      <c r="F236" s="29" t="s">
        <v>18</v>
      </c>
      <c r="G236" s="30" t="s">
        <v>476</v>
      </c>
      <c r="H236" s="31">
        <v>47.36</v>
      </c>
      <c r="I236" s="32">
        <f t="shared" si="1"/>
        <v>473.6</v>
      </c>
      <c r="J236" s="33" t="s">
        <v>20</v>
      </c>
      <c r="K236" s="33" t="s">
        <v>21</v>
      </c>
      <c r="L236" s="33" t="s">
        <v>45</v>
      </c>
      <c r="M236" s="34"/>
      <c r="N236" s="35"/>
      <c r="O236" s="35"/>
      <c r="P236" s="35"/>
      <c r="Q236" s="36"/>
      <c r="R236" s="37"/>
      <c r="S236" s="38"/>
      <c r="T236" s="38"/>
      <c r="U236" s="38"/>
      <c r="V236" s="38"/>
      <c r="W236" s="39"/>
    </row>
    <row r="237" ht="15.75" customHeight="1">
      <c r="A237" s="28" t="s">
        <v>16</v>
      </c>
      <c r="B237" s="28"/>
      <c r="C237" s="29" t="s">
        <v>477</v>
      </c>
      <c r="D237" s="28"/>
      <c r="E237" s="29">
        <v>3.0</v>
      </c>
      <c r="F237" s="29" t="s">
        <v>18</v>
      </c>
      <c r="G237" s="30" t="s">
        <v>478</v>
      </c>
      <c r="H237" s="31">
        <v>29.9</v>
      </c>
      <c r="I237" s="32">
        <f t="shared" si="1"/>
        <v>89.7</v>
      </c>
      <c r="J237" s="33" t="s">
        <v>20</v>
      </c>
      <c r="K237" s="33" t="s">
        <v>21</v>
      </c>
      <c r="L237" s="33" t="s">
        <v>34</v>
      </c>
      <c r="M237" s="34"/>
      <c r="N237" s="35"/>
      <c r="O237" s="35"/>
      <c r="P237" s="35"/>
      <c r="Q237" s="36"/>
      <c r="R237" s="37"/>
      <c r="S237" s="38"/>
      <c r="T237" s="38"/>
      <c r="U237" s="38"/>
      <c r="V237" s="38"/>
      <c r="W237" s="39"/>
    </row>
    <row r="238" ht="15.75" customHeight="1">
      <c r="A238" s="28" t="s">
        <v>16</v>
      </c>
      <c r="B238" s="28"/>
      <c r="C238" s="29" t="s">
        <v>479</v>
      </c>
      <c r="D238" s="28"/>
      <c r="E238" s="29">
        <v>226.0</v>
      </c>
      <c r="F238" s="29" t="s">
        <v>18</v>
      </c>
      <c r="G238" s="30" t="s">
        <v>480</v>
      </c>
      <c r="H238" s="31">
        <v>35.52</v>
      </c>
      <c r="I238" s="32">
        <f t="shared" si="1"/>
        <v>8027.52</v>
      </c>
      <c r="J238" s="33" t="s">
        <v>20</v>
      </c>
      <c r="K238" s="33" t="s">
        <v>21</v>
      </c>
      <c r="L238" s="33" t="s">
        <v>155</v>
      </c>
      <c r="M238" s="34"/>
      <c r="N238" s="35"/>
      <c r="O238" s="35"/>
      <c r="P238" s="35"/>
      <c r="Q238" s="36"/>
      <c r="R238" s="37"/>
      <c r="S238" s="38"/>
      <c r="T238" s="38"/>
      <c r="U238" s="38"/>
      <c r="V238" s="38"/>
      <c r="W238" s="39"/>
    </row>
    <row r="239" ht="15.75" customHeight="1">
      <c r="A239" s="28" t="s">
        <v>16</v>
      </c>
      <c r="B239" s="28"/>
      <c r="C239" s="29" t="s">
        <v>481</v>
      </c>
      <c r="D239" s="28"/>
      <c r="E239" s="29">
        <v>4.0</v>
      </c>
      <c r="F239" s="29" t="s">
        <v>18</v>
      </c>
      <c r="G239" s="30" t="s">
        <v>482</v>
      </c>
      <c r="H239" s="31">
        <v>156.5</v>
      </c>
      <c r="I239" s="32">
        <f t="shared" si="1"/>
        <v>626</v>
      </c>
      <c r="J239" s="33" t="s">
        <v>20</v>
      </c>
      <c r="K239" s="33" t="s">
        <v>21</v>
      </c>
      <c r="L239" s="33" t="s">
        <v>31</v>
      </c>
      <c r="M239" s="34"/>
      <c r="N239" s="35"/>
      <c r="O239" s="35"/>
      <c r="P239" s="35"/>
      <c r="Q239" s="36"/>
      <c r="R239" s="37"/>
      <c r="S239" s="38"/>
      <c r="T239" s="38"/>
      <c r="U239" s="38"/>
      <c r="V239" s="38"/>
      <c r="W239" s="39"/>
    </row>
    <row r="240" ht="15.75" customHeight="1">
      <c r="A240" s="28" t="s">
        <v>16</v>
      </c>
      <c r="B240" s="28"/>
      <c r="C240" s="29" t="s">
        <v>483</v>
      </c>
      <c r="D240" s="28"/>
      <c r="E240" s="29">
        <v>47.0</v>
      </c>
      <c r="F240" s="29" t="s">
        <v>18</v>
      </c>
      <c r="G240" s="30" t="s">
        <v>484</v>
      </c>
      <c r="H240" s="31">
        <v>29.39</v>
      </c>
      <c r="I240" s="32">
        <f t="shared" si="1"/>
        <v>1381.33</v>
      </c>
      <c r="J240" s="33" t="s">
        <v>20</v>
      </c>
      <c r="K240" s="33" t="s">
        <v>21</v>
      </c>
      <c r="L240" s="33" t="s">
        <v>34</v>
      </c>
      <c r="M240" s="34"/>
      <c r="N240" s="35"/>
      <c r="O240" s="35"/>
      <c r="P240" s="35"/>
      <c r="Q240" s="36"/>
      <c r="R240" s="37"/>
      <c r="S240" s="38"/>
      <c r="T240" s="38"/>
      <c r="U240" s="38"/>
      <c r="V240" s="38"/>
      <c r="W240" s="39"/>
    </row>
    <row r="241" ht="15.75" customHeight="1">
      <c r="A241" s="28" t="s">
        <v>16</v>
      </c>
      <c r="B241" s="28"/>
      <c r="C241" s="29" t="s">
        <v>485</v>
      </c>
      <c r="D241" s="28"/>
      <c r="E241" s="29">
        <v>5.0</v>
      </c>
      <c r="F241" s="29" t="s">
        <v>18</v>
      </c>
      <c r="G241" s="30" t="s">
        <v>486</v>
      </c>
      <c r="H241" s="31">
        <v>33.31</v>
      </c>
      <c r="I241" s="32">
        <f t="shared" si="1"/>
        <v>166.55</v>
      </c>
      <c r="J241" s="33" t="s">
        <v>20</v>
      </c>
      <c r="K241" s="33" t="s">
        <v>21</v>
      </c>
      <c r="L241" s="33" t="s">
        <v>34</v>
      </c>
      <c r="M241" s="34"/>
      <c r="N241" s="35"/>
      <c r="O241" s="35"/>
      <c r="P241" s="35"/>
      <c r="Q241" s="36"/>
      <c r="R241" s="37"/>
      <c r="S241" s="38"/>
      <c r="T241" s="38"/>
      <c r="U241" s="38"/>
      <c r="V241" s="38"/>
      <c r="W241" s="39"/>
    </row>
    <row r="242" ht="15.75" customHeight="1">
      <c r="A242" s="28" t="s">
        <v>16</v>
      </c>
      <c r="B242" s="28"/>
      <c r="C242" s="29" t="s">
        <v>487</v>
      </c>
      <c r="D242" s="28"/>
      <c r="E242" s="29">
        <v>9.0</v>
      </c>
      <c r="F242" s="29" t="s">
        <v>18</v>
      </c>
      <c r="G242" s="30" t="s">
        <v>488</v>
      </c>
      <c r="H242" s="31">
        <v>196.9</v>
      </c>
      <c r="I242" s="32">
        <f t="shared" si="1"/>
        <v>1772.1</v>
      </c>
      <c r="J242" s="33" t="s">
        <v>20</v>
      </c>
      <c r="K242" s="33" t="s">
        <v>21</v>
      </c>
      <c r="L242" s="33" t="s">
        <v>31</v>
      </c>
      <c r="M242" s="34"/>
      <c r="N242" s="35"/>
      <c r="O242" s="35"/>
      <c r="P242" s="35"/>
      <c r="Q242" s="36"/>
      <c r="R242" s="37"/>
      <c r="S242" s="38"/>
      <c r="T242" s="38"/>
      <c r="U242" s="38"/>
      <c r="V242" s="38"/>
      <c r="W242" s="39"/>
    </row>
    <row r="243" ht="15.75" customHeight="1">
      <c r="A243" s="28" t="s">
        <v>16</v>
      </c>
      <c r="B243" s="28"/>
      <c r="C243" s="29" t="s">
        <v>489</v>
      </c>
      <c r="D243" s="28"/>
      <c r="E243" s="29">
        <v>4.0</v>
      </c>
      <c r="F243" s="29" t="s">
        <v>18</v>
      </c>
      <c r="G243" s="30" t="s">
        <v>490</v>
      </c>
      <c r="H243" s="31">
        <v>56.94</v>
      </c>
      <c r="I243" s="32">
        <f t="shared" si="1"/>
        <v>227.76</v>
      </c>
      <c r="J243" s="33" t="s">
        <v>20</v>
      </c>
      <c r="K243" s="33" t="s">
        <v>21</v>
      </c>
      <c r="L243" s="33" t="s">
        <v>22</v>
      </c>
      <c r="M243" s="34"/>
      <c r="N243" s="35"/>
      <c r="O243" s="35"/>
      <c r="P243" s="35"/>
      <c r="Q243" s="36"/>
      <c r="R243" s="37"/>
      <c r="S243" s="38"/>
      <c r="T243" s="38"/>
      <c r="U243" s="38"/>
      <c r="V243" s="38"/>
      <c r="W243" s="39"/>
    </row>
    <row r="244" ht="15.75" customHeight="1">
      <c r="A244" s="28" t="s">
        <v>16</v>
      </c>
      <c r="B244" s="28"/>
      <c r="C244" s="29" t="s">
        <v>491</v>
      </c>
      <c r="D244" s="28"/>
      <c r="E244" s="29">
        <v>4.0</v>
      </c>
      <c r="F244" s="29" t="s">
        <v>18</v>
      </c>
      <c r="G244" s="30" t="s">
        <v>492</v>
      </c>
      <c r="H244" s="31">
        <v>119.99</v>
      </c>
      <c r="I244" s="32">
        <f t="shared" si="1"/>
        <v>479.96</v>
      </c>
      <c r="J244" s="33" t="s">
        <v>20</v>
      </c>
      <c r="K244" s="33" t="s">
        <v>21</v>
      </c>
      <c r="L244" s="33" t="s">
        <v>28</v>
      </c>
      <c r="M244" s="34"/>
      <c r="N244" s="35"/>
      <c r="O244" s="35"/>
      <c r="P244" s="35"/>
      <c r="Q244" s="36"/>
      <c r="R244" s="37"/>
      <c r="S244" s="38"/>
      <c r="T244" s="38"/>
      <c r="U244" s="38"/>
      <c r="V244" s="38"/>
      <c r="W244" s="39"/>
    </row>
    <row r="245" ht="15.75" customHeight="1">
      <c r="A245" s="28" t="s">
        <v>16</v>
      </c>
      <c r="B245" s="28"/>
      <c r="C245" s="29" t="s">
        <v>493</v>
      </c>
      <c r="D245" s="28"/>
      <c r="E245" s="29">
        <v>1.0</v>
      </c>
      <c r="F245" s="29" t="s">
        <v>18</v>
      </c>
      <c r="G245" s="30" t="s">
        <v>494</v>
      </c>
      <c r="H245" s="31">
        <v>92.3</v>
      </c>
      <c r="I245" s="32">
        <f t="shared" si="1"/>
        <v>92.3</v>
      </c>
      <c r="J245" s="33" t="s">
        <v>20</v>
      </c>
      <c r="K245" s="33" t="s">
        <v>21</v>
      </c>
      <c r="L245" s="33" t="s">
        <v>164</v>
      </c>
      <c r="M245" s="34"/>
      <c r="N245" s="35"/>
      <c r="O245" s="35"/>
      <c r="P245" s="35"/>
      <c r="Q245" s="36"/>
      <c r="R245" s="37"/>
      <c r="S245" s="38"/>
      <c r="T245" s="38"/>
      <c r="U245" s="38"/>
      <c r="V245" s="38"/>
      <c r="W245" s="39"/>
    </row>
    <row r="246" ht="15.75" customHeight="1">
      <c r="A246" s="28" t="s">
        <v>16</v>
      </c>
      <c r="B246" s="28"/>
      <c r="C246" s="29" t="s">
        <v>495</v>
      </c>
      <c r="D246" s="28"/>
      <c r="E246" s="29">
        <v>58.0</v>
      </c>
      <c r="F246" s="29" t="s">
        <v>18</v>
      </c>
      <c r="G246" s="30" t="s">
        <v>496</v>
      </c>
      <c r="H246" s="31">
        <v>15.99</v>
      </c>
      <c r="I246" s="32">
        <f t="shared" si="1"/>
        <v>927.42</v>
      </c>
      <c r="J246" s="33" t="s">
        <v>20</v>
      </c>
      <c r="K246" s="33" t="s">
        <v>21</v>
      </c>
      <c r="L246" s="33" t="s">
        <v>34</v>
      </c>
      <c r="M246" s="34"/>
      <c r="N246" s="35"/>
      <c r="O246" s="35"/>
      <c r="P246" s="35"/>
      <c r="Q246" s="36"/>
      <c r="R246" s="37"/>
      <c r="S246" s="38"/>
      <c r="T246" s="38"/>
      <c r="U246" s="38"/>
      <c r="V246" s="38"/>
      <c r="W246" s="39"/>
    </row>
    <row r="247" ht="15.75" customHeight="1">
      <c r="A247" s="28" t="s">
        <v>16</v>
      </c>
      <c r="B247" s="28"/>
      <c r="C247" s="29" t="s">
        <v>497</v>
      </c>
      <c r="D247" s="28"/>
      <c r="E247" s="29">
        <v>11.0</v>
      </c>
      <c r="F247" s="29" t="s">
        <v>18</v>
      </c>
      <c r="G247" s="30" t="s">
        <v>498</v>
      </c>
      <c r="H247" s="31">
        <v>76.98</v>
      </c>
      <c r="I247" s="32">
        <f t="shared" si="1"/>
        <v>846.78</v>
      </c>
      <c r="J247" s="33" t="s">
        <v>20</v>
      </c>
      <c r="K247" s="33" t="s">
        <v>21</v>
      </c>
      <c r="L247" s="33" t="s">
        <v>64</v>
      </c>
      <c r="M247" s="34"/>
      <c r="N247" s="35"/>
      <c r="O247" s="35"/>
      <c r="P247" s="35"/>
      <c r="Q247" s="36"/>
      <c r="R247" s="37"/>
      <c r="S247" s="38"/>
      <c r="T247" s="38"/>
      <c r="U247" s="38"/>
      <c r="V247" s="38"/>
      <c r="W247" s="39"/>
    </row>
    <row r="248" ht="15.75" customHeight="1">
      <c r="A248" s="28" t="s">
        <v>16</v>
      </c>
      <c r="B248" s="28"/>
      <c r="C248" s="29" t="s">
        <v>499</v>
      </c>
      <c r="D248" s="28"/>
      <c r="E248" s="29">
        <v>7.0</v>
      </c>
      <c r="F248" s="29" t="s">
        <v>18</v>
      </c>
      <c r="G248" s="30" t="s">
        <v>500</v>
      </c>
      <c r="H248" s="31">
        <v>133.19</v>
      </c>
      <c r="I248" s="32">
        <f t="shared" si="1"/>
        <v>932.33</v>
      </c>
      <c r="J248" s="33" t="s">
        <v>20</v>
      </c>
      <c r="K248" s="33" t="s">
        <v>21</v>
      </c>
      <c r="L248" s="33" t="s">
        <v>31</v>
      </c>
      <c r="M248" s="34"/>
      <c r="N248" s="35"/>
      <c r="O248" s="35"/>
      <c r="P248" s="35"/>
      <c r="Q248" s="36"/>
      <c r="R248" s="37"/>
      <c r="S248" s="38"/>
      <c r="T248" s="38"/>
      <c r="U248" s="38"/>
      <c r="V248" s="38"/>
      <c r="W248" s="39"/>
    </row>
    <row r="249" ht="15.75" customHeight="1">
      <c r="A249" s="28" t="s">
        <v>16</v>
      </c>
      <c r="B249" s="28"/>
      <c r="C249" s="29" t="s">
        <v>501</v>
      </c>
      <c r="D249" s="28"/>
      <c r="E249" s="29">
        <v>66.0</v>
      </c>
      <c r="F249" s="29" t="s">
        <v>18</v>
      </c>
      <c r="G249" s="30" t="s">
        <v>502</v>
      </c>
      <c r="H249" s="31">
        <v>106.19</v>
      </c>
      <c r="I249" s="32">
        <f t="shared" si="1"/>
        <v>7008.54</v>
      </c>
      <c r="J249" s="33" t="s">
        <v>20</v>
      </c>
      <c r="K249" s="33" t="s">
        <v>21</v>
      </c>
      <c r="L249" s="33" t="s">
        <v>31</v>
      </c>
      <c r="M249" s="34"/>
      <c r="N249" s="35"/>
      <c r="O249" s="35"/>
      <c r="P249" s="35"/>
      <c r="Q249" s="36"/>
      <c r="R249" s="37"/>
      <c r="S249" s="38"/>
      <c r="T249" s="38"/>
      <c r="U249" s="38"/>
      <c r="V249" s="38"/>
      <c r="W249" s="39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7" width="10.63"/>
  </cols>
  <sheetData>
    <row r="1" ht="12.0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</row>
    <row r="2">
      <c r="A2" s="41" t="s">
        <v>503</v>
      </c>
      <c r="B2" s="41" t="s">
        <v>504</v>
      </c>
      <c r="C2" s="41" t="s">
        <v>505</v>
      </c>
      <c r="D2" s="40"/>
      <c r="H2" s="40"/>
      <c r="L2" s="40"/>
      <c r="M2" s="42"/>
      <c r="N2" s="40"/>
      <c r="O2" s="40"/>
      <c r="P2" s="40"/>
      <c r="Q2" s="40"/>
    </row>
    <row r="3">
      <c r="A3" s="43"/>
      <c r="B3" s="44"/>
      <c r="C3" s="44"/>
      <c r="D3" s="40"/>
      <c r="H3" s="40"/>
      <c r="L3" s="40"/>
      <c r="M3" s="42"/>
      <c r="N3" s="40"/>
      <c r="O3" s="40"/>
      <c r="P3" s="40"/>
      <c r="Q3" s="40"/>
    </row>
    <row r="4">
      <c r="A4" s="43"/>
      <c r="B4" s="44"/>
      <c r="C4" s="44"/>
      <c r="D4" s="40"/>
      <c r="H4" s="40"/>
      <c r="L4" s="40"/>
      <c r="M4" s="42"/>
      <c r="N4" s="40"/>
      <c r="O4" s="40"/>
      <c r="P4" s="40"/>
      <c r="Q4" s="40"/>
    </row>
    <row r="5">
      <c r="A5" s="43"/>
      <c r="B5" s="44"/>
      <c r="C5" s="44"/>
      <c r="D5" s="40"/>
      <c r="E5" s="42"/>
      <c r="F5" s="42"/>
      <c r="G5" s="42"/>
      <c r="H5" s="40"/>
      <c r="I5" s="42"/>
      <c r="J5" s="42"/>
      <c r="K5" s="42"/>
      <c r="L5" s="40"/>
      <c r="M5" s="42"/>
      <c r="N5" s="40"/>
      <c r="O5" s="40"/>
      <c r="P5" s="40"/>
      <c r="Q5" s="40"/>
    </row>
    <row r="6">
      <c r="A6" s="43"/>
      <c r="B6" s="44"/>
      <c r="C6" s="44"/>
      <c r="D6" s="40"/>
      <c r="E6" s="42"/>
      <c r="F6" s="42"/>
      <c r="G6" s="42"/>
      <c r="H6" s="40"/>
      <c r="I6" s="42"/>
      <c r="J6" s="42"/>
      <c r="K6" s="42"/>
      <c r="L6" s="40"/>
      <c r="M6" s="42"/>
      <c r="N6" s="40"/>
      <c r="O6" s="40"/>
      <c r="P6" s="40"/>
      <c r="Q6" s="40"/>
    </row>
    <row r="7">
      <c r="A7" s="41" t="s">
        <v>509</v>
      </c>
      <c r="B7" s="47">
        <f t="shared" ref="B7:C7" si="1">SUM(B3:B6)</f>
        <v>0</v>
      </c>
      <c r="C7" s="47">
        <f t="shared" si="1"/>
        <v>0</v>
      </c>
      <c r="D7" s="40"/>
      <c r="E7" s="42"/>
      <c r="F7" s="42"/>
      <c r="G7" s="42"/>
      <c r="H7" s="40"/>
      <c r="I7" s="42"/>
      <c r="J7" s="42"/>
      <c r="K7" s="42"/>
      <c r="L7" s="40"/>
      <c r="M7" s="27"/>
      <c r="N7" s="40"/>
      <c r="O7" s="40"/>
      <c r="P7" s="40"/>
      <c r="Q7" s="40"/>
    </row>
    <row r="8">
      <c r="A8" s="40"/>
      <c r="B8" s="40"/>
      <c r="C8" s="40"/>
      <c r="D8" s="40"/>
      <c r="E8" s="27"/>
      <c r="F8" s="27"/>
      <c r="G8" s="48"/>
      <c r="H8" s="40"/>
      <c r="I8" s="27"/>
      <c r="J8" s="27"/>
      <c r="K8" s="27"/>
      <c r="L8" s="40"/>
      <c r="M8" s="40"/>
      <c r="N8" s="40"/>
      <c r="O8" s="40"/>
      <c r="P8" s="40"/>
      <c r="Q8" s="40"/>
    </row>
    <row r="9">
      <c r="A9" s="40"/>
      <c r="B9" s="40"/>
      <c r="C9" s="40"/>
      <c r="D9" s="40"/>
      <c r="E9" s="27"/>
      <c r="F9" s="27"/>
      <c r="G9" s="27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>
      <c r="A10" s="40"/>
      <c r="B10" s="40"/>
      <c r="C10" s="40"/>
      <c r="D10" s="40"/>
      <c r="E10" s="27"/>
      <c r="F10" s="27"/>
      <c r="G10" s="27"/>
      <c r="H10" s="40"/>
      <c r="I10" s="40"/>
      <c r="J10" s="40"/>
      <c r="K10" s="40"/>
      <c r="L10" s="40"/>
      <c r="M10" s="40"/>
      <c r="N10" s="40"/>
      <c r="O10" s="40"/>
      <c r="P10" s="40"/>
      <c r="Q10" s="40"/>
    </row>
    <row r="11">
      <c r="A11" s="40"/>
      <c r="B11" s="40"/>
      <c r="C11" s="40"/>
      <c r="D11" s="40"/>
      <c r="E11" s="27"/>
      <c r="F11" s="27"/>
      <c r="G11" s="27"/>
      <c r="H11" s="40"/>
      <c r="I11" s="40"/>
      <c r="J11" s="40"/>
      <c r="K11" s="40"/>
      <c r="L11" s="40"/>
      <c r="M11" s="40"/>
      <c r="N11" s="40"/>
      <c r="O11" s="40"/>
      <c r="P11" s="40"/>
      <c r="Q11" s="40"/>
    </row>
    <row r="12">
      <c r="A12" s="40"/>
      <c r="B12" s="40"/>
      <c r="C12" s="40"/>
      <c r="D12" s="40"/>
      <c r="E12" s="27"/>
      <c r="F12" s="27"/>
      <c r="G12" s="27"/>
      <c r="H12" s="40"/>
      <c r="I12" s="40"/>
      <c r="J12" s="40"/>
      <c r="K12" s="40"/>
      <c r="L12" s="40"/>
      <c r="M12" s="40"/>
      <c r="N12" s="40"/>
      <c r="O12" s="40"/>
      <c r="P12" s="40"/>
      <c r="Q12" s="40"/>
    </row>
    <row r="13">
      <c r="A13" s="40"/>
      <c r="B13" s="40"/>
      <c r="C13" s="40"/>
      <c r="D13" s="40"/>
      <c r="E13" s="27"/>
      <c r="F13" s="27"/>
      <c r="G13" s="27"/>
      <c r="H13" s="40"/>
      <c r="I13" s="40"/>
      <c r="J13" s="40"/>
      <c r="K13" s="40"/>
      <c r="L13" s="40"/>
      <c r="M13" s="40"/>
      <c r="N13" s="40"/>
      <c r="O13" s="40"/>
      <c r="P13" s="40"/>
      <c r="Q13" s="40"/>
    </row>
    <row r="14">
      <c r="A14" s="40"/>
      <c r="B14" s="40"/>
      <c r="C14" s="40"/>
      <c r="D14" s="40"/>
      <c r="E14" s="27"/>
      <c r="F14" s="27"/>
      <c r="G14" s="27"/>
      <c r="H14" s="40"/>
      <c r="I14" s="40"/>
      <c r="J14" s="40"/>
      <c r="K14" s="40"/>
      <c r="L14" s="40"/>
      <c r="M14" s="40"/>
      <c r="N14" s="40"/>
      <c r="O14" s="40"/>
      <c r="P14" s="40"/>
      <c r="Q14" s="40"/>
    </row>
    <row r="15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</row>
    <row r="16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</row>
    <row r="17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</row>
    <row r="18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</row>
    <row r="19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</row>
    <row r="20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</row>
    <row r="21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</row>
    <row r="2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</row>
    <row r="23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</row>
    <row r="24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</row>
    <row r="25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</row>
    <row r="26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</row>
    <row r="27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</row>
    <row r="28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</row>
    <row r="29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</row>
    <row r="30" ht="12.0" customHeight="1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</row>
    <row r="31" ht="12.0" customHeight="1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</row>
    <row r="32" ht="12.0" customHeight="1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</row>
    <row r="33" ht="12.0" customHeight="1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</row>
    <row r="34" ht="12.0" customHeight="1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</row>
    <row r="35" ht="12.0" customHeight="1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</row>
    <row r="36" ht="12.0" customHeight="1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</row>
    <row r="37" ht="12.0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</row>
    <row r="38" ht="12.0" customHeight="1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</row>
    <row r="39" ht="12.0" customHeight="1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</row>
    <row r="40" ht="12.0" customHeight="1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</row>
    <row r="41" ht="12.0" customHeight="1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</row>
    <row r="42" ht="12.0" customHeight="1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</row>
    <row r="43" ht="12.0" customHeight="1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</row>
    <row r="44" ht="12.0" customHeight="1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</row>
    <row r="45" ht="12.0" customHeight="1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</row>
    <row r="46" ht="12.0" customHeight="1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</row>
    <row r="47" ht="12.0" customHeight="1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</row>
    <row r="48" ht="12.0" customHeight="1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</row>
    <row r="49" ht="12.0" customHeight="1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</row>
    <row r="50" ht="12.0" customHeight="1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</row>
    <row r="51" ht="12.0" customHeight="1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</row>
    <row r="52" ht="12.0" customHeight="1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</row>
    <row r="53" ht="12.0" customHeight="1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</row>
    <row r="54" ht="12.0" customHeight="1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</row>
    <row r="55" ht="12.0" customHeight="1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</row>
    <row r="56" ht="12.0" customHeight="1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</row>
    <row r="57" ht="12.0" customHeight="1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</row>
    <row r="58" ht="12.0" customHeight="1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</row>
    <row r="59" ht="12.0" customHeight="1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</row>
    <row r="60" ht="12.0" customHeight="1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</row>
    <row r="61" ht="12.0" customHeight="1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</row>
    <row r="62" ht="12.0" customHeight="1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</row>
    <row r="63" ht="12.0" customHeight="1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</row>
    <row r="64" ht="12.0" customHeight="1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</row>
    <row r="65" ht="12.0" customHeight="1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</row>
    <row r="66" ht="12.0" customHeight="1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</row>
    <row r="67" ht="12.0" customHeight="1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</row>
    <row r="68" ht="12.0" customHeight="1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</row>
    <row r="69" ht="12.0" customHeight="1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</row>
    <row r="70" ht="12.0" customHeight="1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</row>
    <row r="71" ht="12.0" customHeight="1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</row>
    <row r="72" ht="12.0" customHeight="1">
      <c r="A72" s="40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</row>
    <row r="73" ht="12.0" customHeight="1">
      <c r="A73" s="40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</row>
    <row r="74" ht="12.0" customHeight="1">
      <c r="A74" s="40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</row>
    <row r="75" ht="12.0" customHeight="1">
      <c r="A75" s="40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</row>
    <row r="76" ht="12.0" customHeight="1">
      <c r="A76" s="40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</row>
    <row r="77" ht="12.0" customHeight="1">
      <c r="A77" s="40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</row>
    <row r="78" ht="12.0" customHeight="1">
      <c r="A78" s="40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</row>
    <row r="79" ht="12.0" customHeight="1">
      <c r="A79" s="40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</row>
    <row r="80" ht="12.0" customHeight="1">
      <c r="A80" s="40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</row>
    <row r="81" ht="12.0" customHeight="1">
      <c r="A81" s="40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</row>
    <row r="82" ht="12.0" customHeight="1">
      <c r="A82" s="40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</row>
    <row r="83" ht="12.0" customHeight="1">
      <c r="A83" s="40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</row>
    <row r="84" ht="12.0" customHeight="1">
      <c r="A84" s="40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</row>
    <row r="85" ht="12.0" customHeight="1">
      <c r="A85" s="40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</row>
    <row r="86" ht="12.0" customHeight="1">
      <c r="A86" s="40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</row>
    <row r="87" ht="12.0" customHeight="1">
      <c r="A87" s="40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</row>
    <row r="88" ht="12.0" customHeight="1">
      <c r="A88" s="40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</row>
    <row r="89" ht="12.0" customHeight="1">
      <c r="A89" s="40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</row>
    <row r="90" ht="12.0" customHeight="1">
      <c r="A90" s="40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</row>
    <row r="91" ht="12.0" customHeight="1">
      <c r="A91" s="40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</row>
    <row r="92" ht="12.0" customHeight="1">
      <c r="A92" s="40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</row>
    <row r="93" ht="12.0" customHeight="1">
      <c r="A93" s="40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</row>
    <row r="94" ht="12.0" customHeight="1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</row>
    <row r="95" ht="12.0" customHeight="1">
      <c r="A95" s="40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</row>
    <row r="96" ht="12.0" customHeight="1">
      <c r="A96" s="40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</row>
    <row r="97" ht="12.0" customHeight="1">
      <c r="A97" s="40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</row>
    <row r="98" ht="12.0" customHeight="1">
      <c r="A98" s="40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</row>
    <row r="99" ht="12.0" customHeight="1">
      <c r="A99" s="40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</row>
    <row r="100" ht="12.0" customHeight="1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</row>
    <row r="101" ht="12.0" customHeight="1">
      <c r="A101" s="40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</row>
    <row r="102" ht="12.0" customHeight="1">
      <c r="A102" s="40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</row>
    <row r="103" ht="12.0" customHeight="1">
      <c r="A103" s="40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</row>
    <row r="104" ht="12.0" customHeight="1">
      <c r="A104" s="40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</row>
    <row r="105" ht="12.0" customHeight="1">
      <c r="A105" s="40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</row>
    <row r="106" ht="12.0" customHeight="1">
      <c r="A106" s="40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</row>
    <row r="107" ht="12.0" customHeight="1">
      <c r="A107" s="40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</row>
    <row r="108" ht="12.0" customHeight="1">
      <c r="A108" s="40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</row>
    <row r="109" ht="12.0" customHeight="1">
      <c r="A109" s="40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</row>
    <row r="110" ht="12.0" customHeight="1">
      <c r="A110" s="40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</row>
    <row r="111" ht="12.0" customHeight="1">
      <c r="A111" s="40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</row>
    <row r="112" ht="12.0" customHeight="1">
      <c r="A112" s="40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</row>
    <row r="113" ht="12.0" customHeight="1">
      <c r="A113" s="40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</row>
    <row r="114" ht="12.0" customHeight="1">
      <c r="A114" s="40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</row>
    <row r="115" ht="12.0" customHeight="1">
      <c r="A115" s="40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</row>
    <row r="116" ht="12.0" customHeight="1">
      <c r="A116" s="40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</row>
    <row r="117" ht="12.0" customHeight="1">
      <c r="A117" s="40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</row>
    <row r="118" ht="12.0" customHeight="1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</row>
    <row r="119" ht="12.0" customHeight="1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</row>
    <row r="120" ht="12.0" customHeight="1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</row>
    <row r="121" ht="12.0" customHeight="1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</row>
    <row r="122" ht="12.0" customHeight="1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</row>
    <row r="123" ht="12.0" customHeight="1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</row>
    <row r="124" ht="12.0" customHeight="1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</row>
    <row r="125" ht="12.0" customHeight="1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</row>
    <row r="126" ht="12.0" customHeight="1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</row>
    <row r="127" ht="12.0" customHeight="1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</row>
    <row r="128" ht="12.0" customHeight="1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</row>
    <row r="129" ht="12.0" customHeight="1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</row>
    <row r="130" ht="12.0" customHeight="1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</row>
    <row r="131" ht="12.0" customHeight="1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</row>
    <row r="132" ht="12.0" customHeight="1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</row>
    <row r="133" ht="12.0" customHeight="1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</row>
    <row r="134" ht="12.0" customHeight="1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</row>
    <row r="135" ht="12.0" customHeight="1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</row>
    <row r="136" ht="12.0" customHeight="1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</row>
    <row r="137" ht="12.0" customHeight="1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</row>
    <row r="138" ht="12.0" customHeight="1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</row>
    <row r="139" ht="12.0" customHeight="1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</row>
    <row r="140" ht="12.0" customHeight="1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</row>
    <row r="141" ht="12.0" customHeight="1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</row>
    <row r="142" ht="12.0" customHeight="1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</row>
    <row r="143" ht="12.0" customHeight="1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</row>
    <row r="144" ht="12.0" customHeight="1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</row>
    <row r="145" ht="12.0" customHeight="1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</row>
    <row r="146" ht="12.0" customHeight="1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</row>
    <row r="147" ht="12.0" customHeight="1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</row>
    <row r="148" ht="12.0" customHeight="1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</row>
    <row r="149" ht="12.0" customHeight="1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</row>
    <row r="150" ht="12.0" customHeight="1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</row>
    <row r="151" ht="12.0" customHeight="1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</row>
    <row r="152" ht="12.0" customHeight="1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</row>
    <row r="153" ht="12.0" customHeight="1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</row>
    <row r="154" ht="12.0" customHeight="1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</row>
    <row r="155" ht="12.0" customHeight="1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</row>
    <row r="156" ht="12.0" customHeight="1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</row>
    <row r="157" ht="12.0" customHeight="1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</row>
    <row r="158" ht="12.0" customHeight="1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</row>
    <row r="159" ht="12.0" customHeight="1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</row>
    <row r="160" ht="12.0" customHeight="1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</row>
    <row r="161" ht="12.0" customHeight="1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</row>
    <row r="162" ht="12.0" customHeight="1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</row>
    <row r="163" ht="12.0" customHeight="1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</row>
    <row r="164" ht="12.0" customHeight="1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</row>
    <row r="165" ht="12.0" customHeight="1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</row>
    <row r="166" ht="12.0" customHeight="1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</row>
    <row r="167" ht="12.0" customHeight="1">
      <c r="A167" s="40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</row>
    <row r="168" ht="12.0" customHeight="1">
      <c r="A168" s="40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</row>
    <row r="169" ht="12.0" customHeight="1">
      <c r="A169" s="40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</row>
    <row r="170" ht="12.0" customHeight="1">
      <c r="A170" s="40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</row>
    <row r="171" ht="12.0" customHeight="1">
      <c r="A171" s="40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</row>
    <row r="172" ht="12.0" customHeight="1">
      <c r="A172" s="40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</row>
    <row r="173" ht="12.0" customHeight="1">
      <c r="A173" s="40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</row>
    <row r="174" ht="12.0" customHeight="1">
      <c r="A174" s="40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</row>
    <row r="175" ht="12.0" customHeight="1">
      <c r="A175" s="40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</row>
    <row r="176" ht="12.0" customHeight="1">
      <c r="A176" s="40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</row>
    <row r="177" ht="12.0" customHeight="1">
      <c r="A177" s="40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</row>
    <row r="178" ht="12.0" customHeight="1">
      <c r="A178" s="40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</row>
    <row r="179" ht="12.0" customHeight="1">
      <c r="A179" s="40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</row>
    <row r="180" ht="12.0" customHeight="1">
      <c r="A180" s="40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</row>
    <row r="181" ht="12.0" customHeight="1">
      <c r="A181" s="40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</row>
    <row r="182" ht="12.0" customHeight="1">
      <c r="A182" s="40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</row>
    <row r="183" ht="12.0" customHeight="1">
      <c r="A183" s="40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</row>
    <row r="184" ht="12.0" customHeight="1">
      <c r="A184" s="40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</row>
    <row r="185" ht="12.0" customHeight="1">
      <c r="A185" s="40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</row>
    <row r="186" ht="12.0" customHeight="1">
      <c r="A186" s="40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</row>
    <row r="187" ht="12.0" customHeight="1">
      <c r="A187" s="40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</row>
    <row r="188" ht="12.0" customHeight="1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</row>
    <row r="189" ht="12.0" customHeight="1">
      <c r="A189" s="40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</row>
    <row r="190" ht="12.0" customHeight="1">
      <c r="A190" s="40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</row>
    <row r="191" ht="12.0" customHeight="1">
      <c r="A191" s="40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</row>
    <row r="192" ht="12.0" customHeight="1">
      <c r="A192" s="40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</row>
    <row r="193" ht="12.0" customHeight="1">
      <c r="A193" s="40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</row>
    <row r="194" ht="12.0" customHeight="1">
      <c r="A194" s="40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</row>
    <row r="195" ht="12.0" customHeight="1">
      <c r="A195" s="40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</row>
    <row r="196" ht="12.0" customHeight="1">
      <c r="A196" s="40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</row>
    <row r="197" ht="12.0" customHeight="1">
      <c r="A197" s="40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</row>
    <row r="198" ht="12.0" customHeight="1">
      <c r="A198" s="40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</row>
    <row r="199" ht="12.0" customHeight="1">
      <c r="A199" s="40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</row>
    <row r="200" ht="12.0" customHeight="1">
      <c r="A200" s="40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</row>
    <row r="201" ht="12.0" customHeight="1">
      <c r="A201" s="40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</row>
    <row r="202" ht="12.0" customHeight="1">
      <c r="A202" s="40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</row>
    <row r="203" ht="12.0" customHeight="1">
      <c r="A203" s="40"/>
      <c r="B203" s="40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</row>
    <row r="204" ht="12.0" customHeight="1">
      <c r="A204" s="40"/>
      <c r="B204" s="40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</row>
    <row r="205" ht="12.0" customHeight="1">
      <c r="A205" s="40"/>
      <c r="B205" s="40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</row>
    <row r="206" ht="12.0" customHeight="1">
      <c r="A206" s="40"/>
      <c r="B206" s="40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</row>
    <row r="207" ht="12.0" customHeight="1">
      <c r="A207" s="40"/>
      <c r="B207" s="40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</row>
    <row r="208" ht="12.0" customHeight="1">
      <c r="A208" s="40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</row>
    <row r="209" ht="12.0" customHeight="1">
      <c r="A209" s="40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</row>
    <row r="210" ht="12.0" customHeight="1">
      <c r="A210" s="40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</row>
    <row r="211" ht="12.0" customHeight="1">
      <c r="A211" s="40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</row>
    <row r="212" ht="12.0" customHeight="1">
      <c r="A212" s="40"/>
      <c r="B212" s="40"/>
      <c r="C212" s="40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</row>
    <row r="213" ht="12.0" customHeight="1">
      <c r="A213" s="40"/>
      <c r="B213" s="40"/>
      <c r="C213" s="40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</row>
    <row r="214" ht="12.0" customHeight="1">
      <c r="A214" s="40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</row>
    <row r="215" ht="12.0" customHeight="1">
      <c r="A215" s="40"/>
      <c r="B215" s="40"/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</row>
    <row r="216" ht="12.0" customHeight="1">
      <c r="A216" s="40"/>
      <c r="B216" s="40"/>
      <c r="C216" s="40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</row>
    <row r="217" ht="12.0" customHeight="1">
      <c r="A217" s="40"/>
      <c r="B217" s="40"/>
      <c r="C217" s="40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</row>
    <row r="218" ht="12.0" customHeight="1">
      <c r="A218" s="40"/>
      <c r="B218" s="40"/>
      <c r="C218" s="40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</row>
    <row r="219" ht="12.0" customHeight="1">
      <c r="A219" s="40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</row>
    <row r="220" ht="12.0" customHeight="1">
      <c r="A220" s="40"/>
      <c r="B220" s="40"/>
      <c r="C220" s="40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</row>
    <row r="221" ht="12.0" customHeight="1">
      <c r="A221" s="40"/>
      <c r="B221" s="40"/>
      <c r="C221" s="40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</row>
    <row r="222" ht="12.0" customHeight="1">
      <c r="A222" s="40"/>
      <c r="B222" s="40"/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</row>
    <row r="223" ht="12.0" customHeight="1">
      <c r="A223" s="40"/>
      <c r="B223" s="40"/>
      <c r="C223" s="40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</row>
    <row r="224" ht="12.0" customHeight="1">
      <c r="A224" s="40"/>
      <c r="B224" s="40"/>
      <c r="C224" s="40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</row>
    <row r="225" ht="12.0" customHeight="1">
      <c r="A225" s="40"/>
      <c r="B225" s="40"/>
      <c r="C225" s="40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</row>
    <row r="226" ht="12.0" customHeight="1">
      <c r="A226" s="40"/>
      <c r="B226" s="40"/>
      <c r="C226" s="40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</row>
    <row r="227" ht="12.0" customHeight="1">
      <c r="A227" s="40"/>
      <c r="B227" s="40"/>
      <c r="C227" s="40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</row>
    <row r="228" ht="12.0" customHeight="1">
      <c r="A228" s="40"/>
      <c r="B228" s="40"/>
      <c r="C228" s="40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</row>
    <row r="229" ht="12.0" customHeight="1">
      <c r="A229" s="40"/>
      <c r="B229" s="40"/>
      <c r="C229" s="40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</row>
    <row r="230" ht="12.0" customHeight="1">
      <c r="A230" s="40"/>
      <c r="B230" s="40"/>
      <c r="C230" s="40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</row>
    <row r="231" ht="12.0" customHeight="1">
      <c r="A231" s="40"/>
      <c r="B231" s="40"/>
      <c r="C231" s="40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</row>
    <row r="232" ht="12.0" customHeight="1">
      <c r="A232" s="40"/>
      <c r="B232" s="40"/>
      <c r="C232" s="40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</row>
    <row r="233" ht="12.0" customHeight="1">
      <c r="A233" s="40"/>
      <c r="B233" s="40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</row>
    <row r="234" ht="12.0" customHeight="1">
      <c r="A234" s="40"/>
      <c r="B234" s="40"/>
      <c r="C234" s="40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</row>
    <row r="235" ht="12.0" customHeight="1">
      <c r="A235" s="40"/>
      <c r="B235" s="40"/>
      <c r="C235" s="40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</row>
    <row r="236" ht="12.0" customHeight="1">
      <c r="A236" s="40"/>
      <c r="B236" s="40"/>
      <c r="C236" s="40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</row>
    <row r="237" ht="12.0" customHeight="1">
      <c r="A237" s="40"/>
      <c r="B237" s="40"/>
      <c r="C237" s="40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</row>
    <row r="238" ht="12.0" customHeight="1">
      <c r="A238" s="40"/>
      <c r="B238" s="40"/>
      <c r="C238" s="40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</row>
    <row r="239" ht="12.0" customHeight="1">
      <c r="A239" s="40"/>
      <c r="B239" s="40"/>
      <c r="C239" s="40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</row>
    <row r="240" ht="12.0" customHeight="1">
      <c r="A240" s="40"/>
      <c r="B240" s="40"/>
      <c r="C240" s="40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</row>
    <row r="241" ht="12.0" customHeight="1">
      <c r="A241" s="40"/>
      <c r="B241" s="40"/>
      <c r="C241" s="40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</row>
    <row r="242" ht="12.0" customHeight="1">
      <c r="A242" s="40"/>
      <c r="B242" s="40"/>
      <c r="C242" s="40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</row>
    <row r="243" ht="12.0" customHeight="1">
      <c r="A243" s="40"/>
      <c r="B243" s="40"/>
      <c r="C243" s="40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</row>
    <row r="244" ht="12.0" customHeight="1">
      <c r="A244" s="40"/>
      <c r="B244" s="40"/>
      <c r="C244" s="40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</row>
    <row r="245" ht="12.0" customHeight="1">
      <c r="A245" s="40"/>
      <c r="B245" s="40"/>
      <c r="C245" s="40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</row>
    <row r="246" ht="12.0" customHeight="1">
      <c r="A246" s="40"/>
      <c r="B246" s="40"/>
      <c r="C246" s="40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</row>
    <row r="247" ht="12.0" customHeight="1">
      <c r="A247" s="40"/>
      <c r="B247" s="40"/>
      <c r="C247" s="40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</row>
    <row r="248" ht="12.0" customHeight="1">
      <c r="A248" s="40"/>
      <c r="B248" s="40"/>
      <c r="C248" s="40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</row>
    <row r="249" ht="12.0" customHeight="1">
      <c r="A249" s="40"/>
      <c r="B249" s="40"/>
      <c r="C249" s="40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</row>
    <row r="250" ht="12.0" customHeight="1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</row>
    <row r="251" ht="12.0" customHeight="1">
      <c r="A251" s="40"/>
      <c r="B251" s="40"/>
      <c r="C251" s="40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</row>
    <row r="252" ht="12.0" customHeight="1">
      <c r="A252" s="40"/>
      <c r="B252" s="40"/>
      <c r="C252" s="40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</row>
    <row r="253" ht="12.0" customHeight="1">
      <c r="A253" s="40"/>
      <c r="B253" s="40"/>
      <c r="C253" s="40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</row>
    <row r="254" ht="12.0" customHeight="1">
      <c r="A254" s="40"/>
      <c r="B254" s="40"/>
      <c r="C254" s="40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</row>
    <row r="255" ht="12.0" customHeight="1">
      <c r="A255" s="40"/>
      <c r="B255" s="40"/>
      <c r="C255" s="40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</row>
    <row r="256" ht="12.0" customHeight="1">
      <c r="A256" s="40"/>
      <c r="B256" s="40"/>
      <c r="C256" s="40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</row>
    <row r="257" ht="12.0" customHeight="1">
      <c r="A257" s="40"/>
      <c r="B257" s="40"/>
      <c r="C257" s="40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</row>
    <row r="258" ht="12.0" customHeight="1">
      <c r="A258" s="40"/>
      <c r="B258" s="40"/>
      <c r="C258" s="40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</row>
    <row r="259" ht="12.0" customHeight="1">
      <c r="A259" s="40"/>
      <c r="B259" s="40"/>
      <c r="C259" s="40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</row>
    <row r="260" ht="12.0" customHeight="1">
      <c r="A260" s="40"/>
      <c r="B260" s="40"/>
      <c r="C260" s="40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</row>
    <row r="261" ht="12.0" customHeight="1">
      <c r="A261" s="40"/>
      <c r="B261" s="40"/>
      <c r="C261" s="40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</row>
    <row r="262" ht="12.0" customHeight="1">
      <c r="A262" s="40"/>
      <c r="B262" s="40"/>
      <c r="C262" s="40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</row>
    <row r="263" ht="12.0" customHeight="1">
      <c r="A263" s="40"/>
      <c r="B263" s="40"/>
      <c r="C263" s="40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</row>
    <row r="264" ht="12.0" customHeight="1">
      <c r="A264" s="40"/>
      <c r="B264" s="40"/>
      <c r="C264" s="40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</row>
    <row r="265" ht="12.0" customHeight="1">
      <c r="A265" s="40"/>
      <c r="B265" s="40"/>
      <c r="C265" s="40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</row>
    <row r="266" ht="12.0" customHeight="1">
      <c r="A266" s="40"/>
      <c r="B266" s="40"/>
      <c r="C266" s="40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</row>
    <row r="267" ht="12.0" customHeight="1">
      <c r="A267" s="40"/>
      <c r="B267" s="40"/>
      <c r="C267" s="40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</row>
    <row r="268" ht="12.0" customHeight="1">
      <c r="A268" s="40"/>
      <c r="B268" s="40"/>
      <c r="C268" s="40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</row>
    <row r="269" ht="12.0" customHeight="1">
      <c r="A269" s="40"/>
      <c r="B269" s="40"/>
      <c r="C269" s="40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</row>
    <row r="270" ht="12.0" customHeight="1">
      <c r="A270" s="40"/>
      <c r="B270" s="40"/>
      <c r="C270" s="40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</row>
    <row r="271" ht="12.0" customHeight="1">
      <c r="A271" s="40"/>
      <c r="B271" s="40"/>
      <c r="C271" s="40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</row>
    <row r="272" ht="12.0" customHeight="1">
      <c r="A272" s="40"/>
      <c r="B272" s="40"/>
      <c r="C272" s="40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</row>
    <row r="273" ht="12.0" customHeight="1">
      <c r="A273" s="40"/>
      <c r="B273" s="40"/>
      <c r="C273" s="40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</row>
    <row r="274" ht="12.0" customHeight="1">
      <c r="A274" s="40"/>
      <c r="B274" s="40"/>
      <c r="C274" s="40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</row>
    <row r="275" ht="12.0" customHeight="1">
      <c r="A275" s="40"/>
      <c r="B275" s="40"/>
      <c r="C275" s="40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</row>
    <row r="276" ht="12.0" customHeight="1">
      <c r="A276" s="40"/>
      <c r="B276" s="40"/>
      <c r="C276" s="40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</row>
    <row r="277" ht="12.0" customHeight="1">
      <c r="A277" s="40"/>
      <c r="B277" s="40"/>
      <c r="C277" s="40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</row>
    <row r="278" ht="12.0" customHeight="1">
      <c r="A278" s="40"/>
      <c r="B278" s="40"/>
      <c r="C278" s="40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</row>
    <row r="279" ht="12.0" customHeight="1">
      <c r="A279" s="40"/>
      <c r="B279" s="40"/>
      <c r="C279" s="40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</row>
    <row r="280" ht="12.0" customHeight="1">
      <c r="A280" s="40"/>
      <c r="B280" s="40"/>
      <c r="C280" s="40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</row>
    <row r="281" ht="12.0" customHeight="1">
      <c r="A281" s="40"/>
      <c r="B281" s="40"/>
      <c r="C281" s="40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</row>
    <row r="282" ht="12.0" customHeight="1">
      <c r="A282" s="40"/>
      <c r="B282" s="40"/>
      <c r="C282" s="40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</row>
    <row r="283" ht="12.0" customHeight="1">
      <c r="A283" s="40"/>
      <c r="B283" s="40"/>
      <c r="C283" s="40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</row>
    <row r="284" ht="12.0" customHeight="1">
      <c r="A284" s="40"/>
      <c r="B284" s="40"/>
      <c r="C284" s="40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</row>
    <row r="285" ht="12.0" customHeight="1">
      <c r="A285" s="40"/>
      <c r="B285" s="40"/>
      <c r="C285" s="40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</row>
    <row r="286" ht="12.0" customHeight="1">
      <c r="A286" s="40"/>
      <c r="B286" s="40"/>
      <c r="C286" s="40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</row>
    <row r="287" ht="12.0" customHeight="1">
      <c r="A287" s="40"/>
      <c r="B287" s="40"/>
      <c r="C287" s="40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</row>
    <row r="288" ht="12.0" customHeight="1">
      <c r="A288" s="40"/>
      <c r="B288" s="40"/>
      <c r="C288" s="40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</row>
    <row r="289" ht="12.0" customHeight="1">
      <c r="A289" s="40"/>
      <c r="B289" s="40"/>
      <c r="C289" s="40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</row>
    <row r="290" ht="12.0" customHeight="1">
      <c r="A290" s="40"/>
      <c r="B290" s="40"/>
      <c r="C290" s="40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</row>
    <row r="291" ht="12.0" customHeight="1">
      <c r="A291" s="40"/>
      <c r="B291" s="40"/>
      <c r="C291" s="40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</row>
    <row r="292" ht="12.0" customHeight="1">
      <c r="A292" s="40"/>
      <c r="B292" s="40"/>
      <c r="C292" s="40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</row>
    <row r="293" ht="12.0" customHeight="1">
      <c r="A293" s="40"/>
      <c r="B293" s="40"/>
      <c r="C293" s="40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</row>
    <row r="294" ht="12.0" customHeight="1">
      <c r="A294" s="40"/>
      <c r="B294" s="40"/>
      <c r="C294" s="40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</row>
    <row r="295" ht="12.0" customHeight="1">
      <c r="A295" s="40"/>
      <c r="B295" s="40"/>
      <c r="C295" s="40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</row>
    <row r="296" ht="12.0" customHeight="1">
      <c r="A296" s="40"/>
      <c r="B296" s="40"/>
      <c r="C296" s="40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</row>
    <row r="297" ht="12.0" customHeight="1">
      <c r="A297" s="40"/>
      <c r="B297" s="40"/>
      <c r="C297" s="40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</row>
    <row r="298" ht="12.0" customHeight="1">
      <c r="A298" s="40"/>
      <c r="B298" s="40"/>
      <c r="C298" s="40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</row>
    <row r="299" ht="12.0" customHeight="1">
      <c r="A299" s="40"/>
      <c r="B299" s="40"/>
      <c r="C299" s="40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</row>
    <row r="300" ht="12.0" customHeight="1">
      <c r="A300" s="40"/>
      <c r="B300" s="40"/>
      <c r="C300" s="40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</row>
    <row r="301" ht="12.0" customHeight="1">
      <c r="A301" s="40"/>
      <c r="B301" s="40"/>
      <c r="C301" s="40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</row>
    <row r="302" ht="12.0" customHeight="1">
      <c r="A302" s="40"/>
      <c r="B302" s="40"/>
      <c r="C302" s="40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</row>
    <row r="303" ht="12.0" customHeight="1">
      <c r="A303" s="40"/>
      <c r="B303" s="40"/>
      <c r="C303" s="40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</row>
    <row r="304" ht="12.0" customHeight="1">
      <c r="A304" s="40"/>
      <c r="B304" s="40"/>
      <c r="C304" s="40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</row>
    <row r="305" ht="12.0" customHeight="1">
      <c r="A305" s="40"/>
      <c r="B305" s="40"/>
      <c r="C305" s="40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</row>
    <row r="306" ht="12.0" customHeight="1">
      <c r="A306" s="40"/>
      <c r="B306" s="40"/>
      <c r="C306" s="40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</row>
    <row r="307" ht="12.0" customHeight="1">
      <c r="A307" s="40"/>
      <c r="B307" s="40"/>
      <c r="C307" s="40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</row>
    <row r="308" ht="12.0" customHeight="1">
      <c r="A308" s="40"/>
      <c r="B308" s="40"/>
      <c r="C308" s="40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</row>
    <row r="309" ht="12.0" customHeight="1">
      <c r="A309" s="40"/>
      <c r="B309" s="40"/>
      <c r="C309" s="40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</row>
    <row r="310" ht="12.0" customHeight="1">
      <c r="A310" s="40"/>
      <c r="B310" s="40"/>
      <c r="C310" s="40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</row>
    <row r="311" ht="12.0" customHeight="1">
      <c r="A311" s="40"/>
      <c r="B311" s="40"/>
      <c r="C311" s="40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</row>
    <row r="312" ht="12.0" customHeight="1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</row>
    <row r="313" ht="12.0" customHeight="1">
      <c r="A313" s="40"/>
      <c r="B313" s="40"/>
      <c r="C313" s="40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</row>
    <row r="314" ht="12.0" customHeight="1">
      <c r="A314" s="40"/>
      <c r="B314" s="40"/>
      <c r="C314" s="40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</row>
    <row r="315" ht="12.0" customHeight="1">
      <c r="A315" s="40"/>
      <c r="B315" s="40"/>
      <c r="C315" s="40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</row>
    <row r="316" ht="12.0" customHeight="1">
      <c r="A316" s="40"/>
      <c r="B316" s="40"/>
      <c r="C316" s="40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</row>
    <row r="317" ht="12.0" customHeight="1">
      <c r="A317" s="40"/>
      <c r="B317" s="40"/>
      <c r="C317" s="40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</row>
    <row r="318" ht="12.0" customHeight="1">
      <c r="A318" s="40"/>
      <c r="B318" s="40"/>
      <c r="C318" s="40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</row>
    <row r="319" ht="12.0" customHeight="1">
      <c r="A319" s="40"/>
      <c r="B319" s="40"/>
      <c r="C319" s="40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</row>
    <row r="320" ht="12.0" customHeight="1">
      <c r="A320" s="40"/>
      <c r="B320" s="40"/>
      <c r="C320" s="40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</row>
    <row r="321" ht="12.0" customHeight="1">
      <c r="A321" s="40"/>
      <c r="B321" s="40"/>
      <c r="C321" s="40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</row>
    <row r="322" ht="12.0" customHeight="1">
      <c r="A322" s="40"/>
      <c r="B322" s="40"/>
      <c r="C322" s="40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</row>
    <row r="323" ht="12.0" customHeight="1">
      <c r="A323" s="40"/>
      <c r="B323" s="40"/>
      <c r="C323" s="40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</row>
    <row r="324" ht="12.0" customHeight="1">
      <c r="A324" s="40"/>
      <c r="B324" s="40"/>
      <c r="C324" s="40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</row>
    <row r="325" ht="12.0" customHeight="1">
      <c r="A325" s="40"/>
      <c r="B325" s="40"/>
      <c r="C325" s="40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</row>
    <row r="326" ht="12.0" customHeight="1">
      <c r="A326" s="40"/>
      <c r="B326" s="40"/>
      <c r="C326" s="40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</row>
    <row r="327" ht="12.0" customHeight="1">
      <c r="A327" s="40"/>
      <c r="B327" s="40"/>
      <c r="C327" s="40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</row>
    <row r="328" ht="12.0" customHeight="1">
      <c r="A328" s="40"/>
      <c r="B328" s="40"/>
      <c r="C328" s="40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</row>
    <row r="329" ht="12.0" customHeight="1">
      <c r="A329" s="40"/>
      <c r="B329" s="40"/>
      <c r="C329" s="40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</row>
    <row r="330" ht="12.0" customHeight="1">
      <c r="A330" s="40"/>
      <c r="B330" s="40"/>
      <c r="C330" s="40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</row>
    <row r="331" ht="12.0" customHeight="1">
      <c r="A331" s="40"/>
      <c r="B331" s="40"/>
      <c r="C331" s="40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</row>
    <row r="332" ht="12.0" customHeight="1">
      <c r="A332" s="40"/>
      <c r="B332" s="40"/>
      <c r="C332" s="40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</row>
    <row r="333" ht="12.0" customHeight="1">
      <c r="A333" s="40"/>
      <c r="B333" s="40"/>
      <c r="C333" s="40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</row>
    <row r="334" ht="12.0" customHeight="1">
      <c r="A334" s="40"/>
      <c r="B334" s="40"/>
      <c r="C334" s="40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</row>
    <row r="335" ht="12.0" customHeight="1">
      <c r="A335" s="40"/>
      <c r="B335" s="40"/>
      <c r="C335" s="40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</row>
    <row r="336" ht="12.0" customHeight="1">
      <c r="A336" s="40"/>
      <c r="B336" s="40"/>
      <c r="C336" s="40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</row>
    <row r="337" ht="12.0" customHeight="1">
      <c r="A337" s="40"/>
      <c r="B337" s="40"/>
      <c r="C337" s="40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</row>
    <row r="338" ht="12.0" customHeight="1">
      <c r="A338" s="40"/>
      <c r="B338" s="40"/>
      <c r="C338" s="40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</row>
    <row r="339" ht="12.0" customHeight="1">
      <c r="A339" s="40"/>
      <c r="B339" s="40"/>
      <c r="C339" s="40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</row>
    <row r="340" ht="12.0" customHeight="1">
      <c r="A340" s="40"/>
      <c r="B340" s="40"/>
      <c r="C340" s="40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</row>
    <row r="341" ht="12.0" customHeight="1">
      <c r="A341" s="40"/>
      <c r="B341" s="40"/>
      <c r="C341" s="40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</row>
    <row r="342" ht="12.0" customHeight="1">
      <c r="A342" s="40"/>
      <c r="B342" s="40"/>
      <c r="C342" s="40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</row>
    <row r="343" ht="12.0" customHeight="1">
      <c r="A343" s="40"/>
      <c r="B343" s="40"/>
      <c r="C343" s="40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</row>
    <row r="344" ht="12.0" customHeight="1">
      <c r="A344" s="40"/>
      <c r="B344" s="40"/>
      <c r="C344" s="40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</row>
    <row r="345" ht="12.0" customHeight="1">
      <c r="A345" s="40"/>
      <c r="B345" s="40"/>
      <c r="C345" s="40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</row>
    <row r="346" ht="12.0" customHeight="1">
      <c r="A346" s="40"/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</row>
    <row r="347" ht="12.0" customHeight="1">
      <c r="A347" s="40"/>
      <c r="B347" s="40"/>
      <c r="C347" s="40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</row>
    <row r="348" ht="12.0" customHeight="1">
      <c r="A348" s="40"/>
      <c r="B348" s="40"/>
      <c r="C348" s="40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</row>
    <row r="349" ht="12.0" customHeight="1">
      <c r="A349" s="40"/>
      <c r="B349" s="40"/>
      <c r="C349" s="40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</row>
    <row r="350" ht="12.0" customHeight="1">
      <c r="A350" s="40"/>
      <c r="B350" s="40"/>
      <c r="C350" s="40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</row>
    <row r="351" ht="12.0" customHeight="1">
      <c r="A351" s="40"/>
      <c r="B351" s="40"/>
      <c r="C351" s="40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</row>
    <row r="352" ht="12.0" customHeight="1">
      <c r="A352" s="40"/>
      <c r="B352" s="40"/>
      <c r="C352" s="40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</row>
    <row r="353" ht="12.0" customHeight="1">
      <c r="A353" s="40"/>
      <c r="B353" s="40"/>
      <c r="C353" s="40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</row>
    <row r="354" ht="12.0" customHeight="1">
      <c r="A354" s="40"/>
      <c r="B354" s="40"/>
      <c r="C354" s="40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</row>
    <row r="355" ht="12.0" customHeight="1">
      <c r="A355" s="40"/>
      <c r="B355" s="40"/>
      <c r="C355" s="40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</row>
    <row r="356" ht="12.0" customHeight="1">
      <c r="A356" s="40"/>
      <c r="B356" s="40"/>
      <c r="C356" s="40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</row>
    <row r="357" ht="12.0" customHeight="1">
      <c r="A357" s="40"/>
      <c r="B357" s="40"/>
      <c r="C357" s="40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</row>
    <row r="358" ht="12.0" customHeight="1">
      <c r="A358" s="40"/>
      <c r="B358" s="40"/>
      <c r="C358" s="40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</row>
    <row r="359" ht="12.0" customHeight="1">
      <c r="A359" s="40"/>
      <c r="B359" s="40"/>
      <c r="C359" s="40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</row>
    <row r="360" ht="12.0" customHeight="1">
      <c r="A360" s="40"/>
      <c r="B360" s="40"/>
      <c r="C360" s="40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</row>
    <row r="361" ht="12.0" customHeight="1">
      <c r="A361" s="40"/>
      <c r="B361" s="40"/>
      <c r="C361" s="40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</row>
    <row r="362" ht="12.0" customHeight="1">
      <c r="A362" s="40"/>
      <c r="B362" s="40"/>
      <c r="C362" s="40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</row>
    <row r="363" ht="12.0" customHeight="1">
      <c r="A363" s="40"/>
      <c r="B363" s="40"/>
      <c r="C363" s="40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</row>
    <row r="364" ht="12.0" customHeight="1">
      <c r="A364" s="40"/>
      <c r="B364" s="40"/>
      <c r="C364" s="40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</row>
    <row r="365" ht="12.0" customHeight="1">
      <c r="A365" s="40"/>
      <c r="B365" s="40"/>
      <c r="C365" s="40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</row>
    <row r="366" ht="12.0" customHeight="1">
      <c r="A366" s="40"/>
      <c r="B366" s="40"/>
      <c r="C366" s="40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</row>
    <row r="367" ht="12.0" customHeight="1">
      <c r="A367" s="40"/>
      <c r="B367" s="40"/>
      <c r="C367" s="40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</row>
    <row r="368" ht="12.0" customHeight="1">
      <c r="A368" s="40"/>
      <c r="B368" s="40"/>
      <c r="C368" s="40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</row>
    <row r="369" ht="12.0" customHeight="1">
      <c r="A369" s="40"/>
      <c r="B369" s="40"/>
      <c r="C369" s="40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</row>
    <row r="370" ht="12.0" customHeight="1">
      <c r="A370" s="40"/>
      <c r="B370" s="40"/>
      <c r="C370" s="40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</row>
    <row r="371" ht="12.0" customHeight="1">
      <c r="A371" s="40"/>
      <c r="B371" s="40"/>
      <c r="C371" s="40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</row>
    <row r="372" ht="12.0" customHeight="1">
      <c r="A372" s="40"/>
      <c r="B372" s="40"/>
      <c r="C372" s="40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</row>
    <row r="373" ht="12.0" customHeight="1">
      <c r="A373" s="40"/>
      <c r="B373" s="40"/>
      <c r="C373" s="40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</row>
    <row r="374" ht="12.0" customHeight="1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</row>
    <row r="375" ht="12.0" customHeight="1">
      <c r="A375" s="40"/>
      <c r="B375" s="40"/>
      <c r="C375" s="40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</row>
    <row r="376" ht="12.0" customHeight="1">
      <c r="A376" s="40"/>
      <c r="B376" s="40"/>
      <c r="C376" s="40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</row>
    <row r="377" ht="12.0" customHeight="1">
      <c r="A377" s="40"/>
      <c r="B377" s="40"/>
      <c r="C377" s="40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</row>
    <row r="378" ht="12.0" customHeight="1">
      <c r="A378" s="40"/>
      <c r="B378" s="40"/>
      <c r="C378" s="40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</row>
    <row r="379" ht="12.0" customHeight="1">
      <c r="A379" s="40"/>
      <c r="B379" s="40"/>
      <c r="C379" s="40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</row>
    <row r="380" ht="12.0" customHeight="1">
      <c r="A380" s="40"/>
      <c r="B380" s="40"/>
      <c r="C380" s="40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</row>
    <row r="381" ht="12.0" customHeight="1">
      <c r="A381" s="40"/>
      <c r="B381" s="40"/>
      <c r="C381" s="40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</row>
    <row r="382" ht="12.0" customHeight="1">
      <c r="A382" s="40"/>
      <c r="B382" s="40"/>
      <c r="C382" s="40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</row>
    <row r="383" ht="12.0" customHeight="1">
      <c r="A383" s="40"/>
      <c r="B383" s="40"/>
      <c r="C383" s="40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</row>
    <row r="384" ht="12.0" customHeight="1">
      <c r="A384" s="40"/>
      <c r="B384" s="40"/>
      <c r="C384" s="40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</row>
    <row r="385" ht="12.0" customHeight="1">
      <c r="A385" s="40"/>
      <c r="B385" s="40"/>
      <c r="C385" s="40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</row>
    <row r="386" ht="12.0" customHeight="1">
      <c r="A386" s="40"/>
      <c r="B386" s="40"/>
      <c r="C386" s="40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</row>
    <row r="387" ht="12.0" customHeight="1">
      <c r="A387" s="40"/>
      <c r="B387" s="40"/>
      <c r="C387" s="40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</row>
    <row r="388" ht="12.0" customHeight="1">
      <c r="A388" s="40"/>
      <c r="B388" s="40"/>
      <c r="C388" s="40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</row>
    <row r="389" ht="12.0" customHeight="1">
      <c r="A389" s="40"/>
      <c r="B389" s="40"/>
      <c r="C389" s="40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</row>
    <row r="390" ht="12.0" customHeight="1">
      <c r="A390" s="40"/>
      <c r="B390" s="40"/>
      <c r="C390" s="40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</row>
    <row r="391" ht="12.0" customHeight="1">
      <c r="A391" s="40"/>
      <c r="B391" s="40"/>
      <c r="C391" s="40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</row>
    <row r="392" ht="12.0" customHeight="1">
      <c r="A392" s="40"/>
      <c r="B392" s="40"/>
      <c r="C392" s="40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</row>
    <row r="393" ht="12.0" customHeight="1">
      <c r="A393" s="40"/>
      <c r="B393" s="40"/>
      <c r="C393" s="40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</row>
    <row r="394" ht="12.0" customHeight="1">
      <c r="A394" s="40"/>
      <c r="B394" s="40"/>
      <c r="C394" s="40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</row>
    <row r="395" ht="12.0" customHeight="1">
      <c r="A395" s="40"/>
      <c r="B395" s="40"/>
      <c r="C395" s="40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</row>
    <row r="396" ht="12.0" customHeight="1">
      <c r="A396" s="40"/>
      <c r="B396" s="40"/>
      <c r="C396" s="40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</row>
    <row r="397" ht="12.0" customHeight="1">
      <c r="A397" s="40"/>
      <c r="B397" s="40"/>
      <c r="C397" s="40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</row>
    <row r="398" ht="12.0" customHeight="1">
      <c r="A398" s="40"/>
      <c r="B398" s="40"/>
      <c r="C398" s="40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</row>
    <row r="399" ht="12.0" customHeight="1">
      <c r="A399" s="40"/>
      <c r="B399" s="40"/>
      <c r="C399" s="40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</row>
    <row r="400" ht="12.0" customHeight="1">
      <c r="A400" s="40"/>
      <c r="B400" s="40"/>
      <c r="C400" s="40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</row>
    <row r="401" ht="12.0" customHeight="1">
      <c r="A401" s="40"/>
      <c r="B401" s="40"/>
      <c r="C401" s="40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</row>
    <row r="402" ht="12.0" customHeight="1">
      <c r="A402" s="40"/>
      <c r="B402" s="40"/>
      <c r="C402" s="40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</row>
    <row r="403" ht="12.0" customHeight="1">
      <c r="A403" s="40"/>
      <c r="B403" s="40"/>
      <c r="C403" s="40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</row>
    <row r="404" ht="12.0" customHeight="1">
      <c r="A404" s="40"/>
      <c r="B404" s="40"/>
      <c r="C404" s="40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</row>
    <row r="405" ht="12.0" customHeight="1">
      <c r="A405" s="40"/>
      <c r="B405" s="40"/>
      <c r="C405" s="40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</row>
    <row r="406" ht="12.0" customHeight="1">
      <c r="A406" s="40"/>
      <c r="B406" s="40"/>
      <c r="C406" s="40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</row>
    <row r="407" ht="12.0" customHeight="1">
      <c r="A407" s="40"/>
      <c r="B407" s="40"/>
      <c r="C407" s="40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</row>
    <row r="408" ht="12.0" customHeight="1">
      <c r="A408" s="40"/>
      <c r="B408" s="40"/>
      <c r="C408" s="40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</row>
    <row r="409" ht="12.0" customHeight="1">
      <c r="A409" s="40"/>
      <c r="B409" s="40"/>
      <c r="C409" s="40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</row>
    <row r="410" ht="12.0" customHeight="1">
      <c r="A410" s="40"/>
      <c r="B410" s="40"/>
      <c r="C410" s="40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</row>
    <row r="411" ht="12.0" customHeight="1">
      <c r="A411" s="40"/>
      <c r="B411" s="40"/>
      <c r="C411" s="40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</row>
    <row r="412" ht="12.0" customHeight="1">
      <c r="A412" s="40"/>
      <c r="B412" s="40"/>
      <c r="C412" s="40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</row>
    <row r="413" ht="12.0" customHeight="1">
      <c r="A413" s="40"/>
      <c r="B413" s="40"/>
      <c r="C413" s="40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</row>
    <row r="414" ht="12.0" customHeight="1">
      <c r="A414" s="40"/>
      <c r="B414" s="40"/>
      <c r="C414" s="40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</row>
    <row r="415" ht="12.0" customHeight="1">
      <c r="A415" s="40"/>
      <c r="B415" s="40"/>
      <c r="C415" s="40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</row>
    <row r="416" ht="12.0" customHeight="1">
      <c r="A416" s="40"/>
      <c r="B416" s="40"/>
      <c r="C416" s="40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</row>
    <row r="417" ht="12.0" customHeight="1">
      <c r="A417" s="40"/>
      <c r="B417" s="40"/>
      <c r="C417" s="40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</row>
    <row r="418" ht="12.0" customHeight="1">
      <c r="A418" s="40"/>
      <c r="B418" s="40"/>
      <c r="C418" s="40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</row>
    <row r="419" ht="12.0" customHeight="1">
      <c r="A419" s="40"/>
      <c r="B419" s="40"/>
      <c r="C419" s="40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</row>
    <row r="420" ht="12.0" customHeight="1">
      <c r="A420" s="40"/>
      <c r="B420" s="40"/>
      <c r="C420" s="40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</row>
    <row r="421" ht="12.0" customHeight="1">
      <c r="A421" s="40"/>
      <c r="B421" s="40"/>
      <c r="C421" s="40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</row>
    <row r="422" ht="12.0" customHeight="1">
      <c r="A422" s="40"/>
      <c r="B422" s="40"/>
      <c r="C422" s="40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</row>
    <row r="423" ht="12.0" customHeight="1">
      <c r="A423" s="40"/>
      <c r="B423" s="40"/>
      <c r="C423" s="40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</row>
    <row r="424" ht="12.0" customHeight="1">
      <c r="A424" s="40"/>
      <c r="B424" s="40"/>
      <c r="C424" s="40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</row>
    <row r="425" ht="12.0" customHeight="1">
      <c r="A425" s="40"/>
      <c r="B425" s="40"/>
      <c r="C425" s="40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</row>
    <row r="426" ht="12.0" customHeight="1">
      <c r="A426" s="40"/>
      <c r="B426" s="40"/>
      <c r="C426" s="40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</row>
    <row r="427" ht="12.0" customHeight="1">
      <c r="A427" s="40"/>
      <c r="B427" s="40"/>
      <c r="C427" s="40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</row>
    <row r="428" ht="12.0" customHeight="1">
      <c r="A428" s="40"/>
      <c r="B428" s="40"/>
      <c r="C428" s="40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</row>
    <row r="429" ht="12.0" customHeight="1">
      <c r="A429" s="40"/>
      <c r="B429" s="40"/>
      <c r="C429" s="40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</row>
    <row r="430" ht="12.0" customHeight="1">
      <c r="A430" s="40"/>
      <c r="B430" s="40"/>
      <c r="C430" s="40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</row>
    <row r="431" ht="12.0" customHeight="1">
      <c r="A431" s="40"/>
      <c r="B431" s="40"/>
      <c r="C431" s="40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</row>
    <row r="432" ht="12.0" customHeight="1">
      <c r="A432" s="40"/>
      <c r="B432" s="40"/>
      <c r="C432" s="40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</row>
    <row r="433" ht="12.0" customHeight="1">
      <c r="A433" s="40"/>
      <c r="B433" s="40"/>
      <c r="C433" s="40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</row>
    <row r="434" ht="12.0" customHeight="1">
      <c r="A434" s="40"/>
      <c r="B434" s="40"/>
      <c r="C434" s="40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</row>
    <row r="435" ht="12.0" customHeight="1">
      <c r="A435" s="40"/>
      <c r="B435" s="40"/>
      <c r="C435" s="40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</row>
    <row r="436" ht="12.0" customHeight="1">
      <c r="A436" s="40"/>
      <c r="B436" s="40"/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</row>
    <row r="437" ht="12.0" customHeight="1">
      <c r="A437" s="40"/>
      <c r="B437" s="40"/>
      <c r="C437" s="40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</row>
    <row r="438" ht="12.0" customHeight="1">
      <c r="A438" s="40"/>
      <c r="B438" s="40"/>
      <c r="C438" s="40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</row>
    <row r="439" ht="12.0" customHeight="1">
      <c r="A439" s="40"/>
      <c r="B439" s="40"/>
      <c r="C439" s="40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</row>
    <row r="440" ht="12.0" customHeight="1">
      <c r="A440" s="40"/>
      <c r="B440" s="40"/>
      <c r="C440" s="40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</row>
    <row r="441" ht="12.0" customHeight="1">
      <c r="A441" s="40"/>
      <c r="B441" s="40"/>
      <c r="C441" s="40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</row>
    <row r="442" ht="12.0" customHeight="1">
      <c r="A442" s="40"/>
      <c r="B442" s="40"/>
      <c r="C442" s="40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</row>
    <row r="443" ht="12.0" customHeight="1">
      <c r="A443" s="40"/>
      <c r="B443" s="40"/>
      <c r="C443" s="40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</row>
    <row r="444" ht="12.0" customHeight="1">
      <c r="A444" s="40"/>
      <c r="B444" s="40"/>
      <c r="C444" s="40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</row>
    <row r="445" ht="12.0" customHeight="1">
      <c r="A445" s="40"/>
      <c r="B445" s="40"/>
      <c r="C445" s="40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</row>
    <row r="446" ht="12.0" customHeight="1">
      <c r="A446" s="40"/>
      <c r="B446" s="40"/>
      <c r="C446" s="40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</row>
    <row r="447" ht="12.0" customHeight="1">
      <c r="A447" s="40"/>
      <c r="B447" s="40"/>
      <c r="C447" s="40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</row>
    <row r="448" ht="12.0" customHeight="1">
      <c r="A448" s="40"/>
      <c r="B448" s="40"/>
      <c r="C448" s="40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</row>
    <row r="449" ht="12.0" customHeight="1">
      <c r="A449" s="40"/>
      <c r="B449" s="40"/>
      <c r="C449" s="40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</row>
    <row r="450" ht="12.0" customHeight="1">
      <c r="A450" s="40"/>
      <c r="B450" s="40"/>
      <c r="C450" s="40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</row>
    <row r="451" ht="12.0" customHeight="1">
      <c r="A451" s="40"/>
      <c r="B451" s="40"/>
      <c r="C451" s="40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</row>
    <row r="452" ht="12.0" customHeight="1">
      <c r="A452" s="40"/>
      <c r="B452" s="40"/>
      <c r="C452" s="40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</row>
    <row r="453" ht="12.0" customHeight="1">
      <c r="A453" s="40"/>
      <c r="B453" s="40"/>
      <c r="C453" s="40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</row>
    <row r="454" ht="12.0" customHeight="1">
      <c r="A454" s="40"/>
      <c r="B454" s="40"/>
      <c r="C454" s="40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</row>
    <row r="455" ht="12.0" customHeight="1">
      <c r="A455" s="40"/>
      <c r="B455" s="40"/>
      <c r="C455" s="40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</row>
    <row r="456" ht="12.0" customHeight="1">
      <c r="A456" s="40"/>
      <c r="B456" s="40"/>
      <c r="C456" s="40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</row>
    <row r="457" ht="12.0" customHeight="1">
      <c r="A457" s="40"/>
      <c r="B457" s="40"/>
      <c r="C457" s="40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</row>
    <row r="458" ht="12.0" customHeight="1">
      <c r="A458" s="40"/>
      <c r="B458" s="40"/>
      <c r="C458" s="40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</row>
    <row r="459" ht="12.0" customHeight="1">
      <c r="A459" s="40"/>
      <c r="B459" s="40"/>
      <c r="C459" s="40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</row>
    <row r="460" ht="12.0" customHeight="1">
      <c r="A460" s="40"/>
      <c r="B460" s="40"/>
      <c r="C460" s="40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</row>
    <row r="461" ht="12.0" customHeight="1">
      <c r="A461" s="40"/>
      <c r="B461" s="40"/>
      <c r="C461" s="40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</row>
    <row r="462" ht="12.0" customHeight="1">
      <c r="A462" s="40"/>
      <c r="B462" s="40"/>
      <c r="C462" s="40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</row>
    <row r="463" ht="12.0" customHeight="1">
      <c r="A463" s="40"/>
      <c r="B463" s="40"/>
      <c r="C463" s="40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</row>
    <row r="464" ht="12.0" customHeight="1">
      <c r="A464" s="40"/>
      <c r="B464" s="40"/>
      <c r="C464" s="40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</row>
    <row r="465" ht="12.0" customHeight="1">
      <c r="A465" s="40"/>
      <c r="B465" s="40"/>
      <c r="C465" s="40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</row>
    <row r="466" ht="12.0" customHeight="1">
      <c r="A466" s="40"/>
      <c r="B466" s="40"/>
      <c r="C466" s="40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</row>
    <row r="467" ht="12.0" customHeight="1">
      <c r="A467" s="40"/>
      <c r="B467" s="40"/>
      <c r="C467" s="40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</row>
    <row r="468" ht="12.0" customHeight="1">
      <c r="A468" s="40"/>
      <c r="B468" s="40"/>
      <c r="C468" s="40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</row>
    <row r="469" ht="12.0" customHeight="1">
      <c r="A469" s="40"/>
      <c r="B469" s="40"/>
      <c r="C469" s="40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</row>
    <row r="470" ht="12.0" customHeight="1">
      <c r="A470" s="40"/>
      <c r="B470" s="40"/>
      <c r="C470" s="40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</row>
    <row r="471" ht="12.0" customHeight="1">
      <c r="A471" s="40"/>
      <c r="B471" s="40"/>
      <c r="C471" s="40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</row>
    <row r="472" ht="12.0" customHeight="1">
      <c r="A472" s="40"/>
      <c r="B472" s="40"/>
      <c r="C472" s="40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</row>
    <row r="473" ht="12.0" customHeight="1">
      <c r="A473" s="40"/>
      <c r="B473" s="40"/>
      <c r="C473" s="40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</row>
    <row r="474" ht="12.0" customHeight="1">
      <c r="A474" s="40"/>
      <c r="B474" s="40"/>
      <c r="C474" s="40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</row>
    <row r="475" ht="12.0" customHeight="1">
      <c r="A475" s="40"/>
      <c r="B475" s="40"/>
      <c r="C475" s="40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</row>
    <row r="476" ht="12.0" customHeight="1">
      <c r="A476" s="40"/>
      <c r="B476" s="40"/>
      <c r="C476" s="40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</row>
    <row r="477" ht="12.0" customHeight="1">
      <c r="A477" s="40"/>
      <c r="B477" s="40"/>
      <c r="C477" s="40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</row>
    <row r="478" ht="12.0" customHeight="1">
      <c r="A478" s="40"/>
      <c r="B478" s="40"/>
      <c r="C478" s="40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</row>
    <row r="479" ht="12.0" customHeight="1">
      <c r="A479" s="40"/>
      <c r="B479" s="40"/>
      <c r="C479" s="40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</row>
    <row r="480" ht="12.0" customHeight="1">
      <c r="A480" s="40"/>
      <c r="B480" s="40"/>
      <c r="C480" s="40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</row>
    <row r="481" ht="12.0" customHeight="1">
      <c r="A481" s="40"/>
      <c r="B481" s="40"/>
      <c r="C481" s="40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</row>
    <row r="482" ht="12.0" customHeight="1">
      <c r="A482" s="40"/>
      <c r="B482" s="40"/>
      <c r="C482" s="40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</row>
    <row r="483" ht="12.0" customHeight="1">
      <c r="A483" s="40"/>
      <c r="B483" s="40"/>
      <c r="C483" s="40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</row>
    <row r="484" ht="12.0" customHeight="1">
      <c r="A484" s="40"/>
      <c r="B484" s="40"/>
      <c r="C484" s="40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</row>
    <row r="485" ht="12.0" customHeight="1">
      <c r="A485" s="40"/>
      <c r="B485" s="40"/>
      <c r="C485" s="40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</row>
    <row r="486" ht="12.0" customHeight="1">
      <c r="A486" s="40"/>
      <c r="B486" s="40"/>
      <c r="C486" s="40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</row>
    <row r="487" ht="12.0" customHeight="1">
      <c r="A487" s="40"/>
      <c r="B487" s="40"/>
      <c r="C487" s="40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</row>
    <row r="488" ht="12.0" customHeight="1">
      <c r="A488" s="40"/>
      <c r="B488" s="40"/>
      <c r="C488" s="40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</row>
    <row r="489" ht="12.0" customHeight="1">
      <c r="A489" s="40"/>
      <c r="B489" s="40"/>
      <c r="C489" s="40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</row>
    <row r="490" ht="12.0" customHeight="1">
      <c r="A490" s="40"/>
      <c r="B490" s="40"/>
      <c r="C490" s="40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</row>
    <row r="491" ht="12.0" customHeight="1">
      <c r="A491" s="40"/>
      <c r="B491" s="40"/>
      <c r="C491" s="40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</row>
    <row r="492" ht="12.0" customHeight="1">
      <c r="A492" s="40"/>
      <c r="B492" s="40"/>
      <c r="C492" s="40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</row>
    <row r="493" ht="12.0" customHeight="1">
      <c r="A493" s="40"/>
      <c r="B493" s="40"/>
      <c r="C493" s="40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</row>
    <row r="494" ht="12.0" customHeight="1">
      <c r="A494" s="40"/>
      <c r="B494" s="40"/>
      <c r="C494" s="40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</row>
    <row r="495" ht="12.0" customHeight="1">
      <c r="A495" s="40"/>
      <c r="B495" s="40"/>
      <c r="C495" s="40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</row>
    <row r="496" ht="12.0" customHeight="1">
      <c r="A496" s="40"/>
      <c r="B496" s="40"/>
      <c r="C496" s="40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</row>
    <row r="497" ht="12.0" customHeight="1">
      <c r="A497" s="40"/>
      <c r="B497" s="40"/>
      <c r="C497" s="40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</row>
    <row r="498" ht="12.0" customHeight="1">
      <c r="A498" s="40"/>
      <c r="B498" s="40"/>
      <c r="C498" s="40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</row>
    <row r="499" ht="12.0" customHeight="1">
      <c r="A499" s="40"/>
      <c r="B499" s="40"/>
      <c r="C499" s="40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</row>
    <row r="500" ht="12.0" customHeight="1">
      <c r="A500" s="40"/>
      <c r="B500" s="40"/>
      <c r="C500" s="40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</row>
    <row r="501" ht="12.0" customHeight="1">
      <c r="A501" s="40"/>
      <c r="B501" s="40"/>
      <c r="C501" s="40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</row>
    <row r="502" ht="12.0" customHeight="1">
      <c r="A502" s="40"/>
      <c r="B502" s="40"/>
      <c r="C502" s="40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</row>
    <row r="503" ht="12.0" customHeight="1">
      <c r="A503" s="40"/>
      <c r="B503" s="40"/>
      <c r="C503" s="40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</row>
    <row r="504" ht="12.0" customHeight="1">
      <c r="A504" s="40"/>
      <c r="B504" s="40"/>
      <c r="C504" s="40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</row>
    <row r="505" ht="12.0" customHeight="1">
      <c r="A505" s="40"/>
      <c r="B505" s="40"/>
      <c r="C505" s="40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</row>
    <row r="506" ht="12.0" customHeight="1">
      <c r="A506" s="40"/>
      <c r="B506" s="40"/>
      <c r="C506" s="40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</row>
    <row r="507" ht="12.0" customHeight="1">
      <c r="A507" s="40"/>
      <c r="B507" s="40"/>
      <c r="C507" s="40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</row>
    <row r="508" ht="12.0" customHeight="1">
      <c r="A508" s="40"/>
      <c r="B508" s="40"/>
      <c r="C508" s="40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</row>
    <row r="509" ht="12.0" customHeight="1">
      <c r="A509" s="40"/>
      <c r="B509" s="40"/>
      <c r="C509" s="40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</row>
    <row r="510" ht="12.0" customHeight="1">
      <c r="A510" s="40"/>
      <c r="B510" s="40"/>
      <c r="C510" s="40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</row>
    <row r="511" ht="12.0" customHeight="1">
      <c r="A511" s="40"/>
      <c r="B511" s="40"/>
      <c r="C511" s="40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</row>
    <row r="512" ht="12.0" customHeight="1">
      <c r="A512" s="40"/>
      <c r="B512" s="40"/>
      <c r="C512" s="40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</row>
    <row r="513" ht="12.0" customHeight="1">
      <c r="A513" s="40"/>
      <c r="B513" s="40"/>
      <c r="C513" s="40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</row>
    <row r="514" ht="12.0" customHeight="1">
      <c r="A514" s="40"/>
      <c r="B514" s="40"/>
      <c r="C514" s="40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</row>
    <row r="515" ht="12.0" customHeight="1">
      <c r="A515" s="40"/>
      <c r="B515" s="40"/>
      <c r="C515" s="40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</row>
    <row r="516" ht="12.0" customHeight="1">
      <c r="A516" s="40"/>
      <c r="B516" s="40"/>
      <c r="C516" s="40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</row>
    <row r="517" ht="12.0" customHeight="1">
      <c r="A517" s="40"/>
      <c r="B517" s="40"/>
      <c r="C517" s="40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</row>
    <row r="518" ht="12.0" customHeight="1">
      <c r="A518" s="40"/>
      <c r="B518" s="40"/>
      <c r="C518" s="40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</row>
    <row r="519" ht="12.0" customHeight="1">
      <c r="A519" s="40"/>
      <c r="B519" s="40"/>
      <c r="C519" s="40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</row>
    <row r="520" ht="12.0" customHeight="1">
      <c r="A520" s="40"/>
      <c r="B520" s="40"/>
      <c r="C520" s="40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</row>
    <row r="521" ht="12.0" customHeight="1">
      <c r="A521" s="40"/>
      <c r="B521" s="40"/>
      <c r="C521" s="40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</row>
    <row r="522" ht="12.0" customHeight="1">
      <c r="A522" s="40"/>
      <c r="B522" s="40"/>
      <c r="C522" s="40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</row>
    <row r="523" ht="12.0" customHeight="1">
      <c r="A523" s="40"/>
      <c r="B523" s="40"/>
      <c r="C523" s="40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</row>
    <row r="524" ht="12.0" customHeight="1">
      <c r="A524" s="40"/>
      <c r="B524" s="40"/>
      <c r="C524" s="40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</row>
    <row r="525" ht="12.0" customHeight="1">
      <c r="A525" s="40"/>
      <c r="B525" s="40"/>
      <c r="C525" s="40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</row>
    <row r="526" ht="12.0" customHeight="1">
      <c r="A526" s="40"/>
      <c r="B526" s="40"/>
      <c r="C526" s="40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</row>
    <row r="527" ht="12.0" customHeight="1">
      <c r="A527" s="40"/>
      <c r="B527" s="40"/>
      <c r="C527" s="40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</row>
    <row r="528" ht="12.0" customHeight="1">
      <c r="A528" s="40"/>
      <c r="B528" s="40"/>
      <c r="C528" s="40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</row>
    <row r="529" ht="12.0" customHeight="1">
      <c r="A529" s="40"/>
      <c r="B529" s="40"/>
      <c r="C529" s="40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</row>
    <row r="530" ht="12.0" customHeight="1">
      <c r="A530" s="40"/>
      <c r="B530" s="40"/>
      <c r="C530" s="40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</row>
    <row r="531" ht="12.0" customHeight="1">
      <c r="A531" s="40"/>
      <c r="B531" s="40"/>
      <c r="C531" s="40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</row>
    <row r="532" ht="12.0" customHeight="1">
      <c r="A532" s="40"/>
      <c r="B532" s="40"/>
      <c r="C532" s="40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</row>
    <row r="533" ht="12.0" customHeight="1">
      <c r="A533" s="40"/>
      <c r="B533" s="40"/>
      <c r="C533" s="40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</row>
    <row r="534" ht="12.0" customHeight="1">
      <c r="A534" s="40"/>
      <c r="B534" s="40"/>
      <c r="C534" s="40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</row>
    <row r="535" ht="12.0" customHeight="1">
      <c r="A535" s="40"/>
      <c r="B535" s="40"/>
      <c r="C535" s="40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</row>
    <row r="536" ht="12.0" customHeight="1">
      <c r="A536" s="40"/>
      <c r="B536" s="40"/>
      <c r="C536" s="40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</row>
    <row r="537" ht="12.0" customHeight="1">
      <c r="A537" s="40"/>
      <c r="B537" s="40"/>
      <c r="C537" s="40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</row>
    <row r="538" ht="12.0" customHeight="1">
      <c r="A538" s="40"/>
      <c r="B538" s="40"/>
      <c r="C538" s="40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</row>
    <row r="539" ht="12.0" customHeight="1">
      <c r="A539" s="40"/>
      <c r="B539" s="40"/>
      <c r="C539" s="40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</row>
    <row r="540" ht="12.0" customHeight="1">
      <c r="A540" s="40"/>
      <c r="B540" s="40"/>
      <c r="C540" s="40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</row>
    <row r="541" ht="12.0" customHeight="1">
      <c r="A541" s="40"/>
      <c r="B541" s="40"/>
      <c r="C541" s="40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</row>
    <row r="542" ht="12.0" customHeight="1">
      <c r="A542" s="40"/>
      <c r="B542" s="40"/>
      <c r="C542" s="40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</row>
    <row r="543" ht="12.0" customHeight="1">
      <c r="A543" s="40"/>
      <c r="B543" s="40"/>
      <c r="C543" s="40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</row>
    <row r="544" ht="12.0" customHeight="1">
      <c r="A544" s="40"/>
      <c r="B544" s="40"/>
      <c r="C544" s="40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</row>
    <row r="545" ht="12.0" customHeight="1">
      <c r="A545" s="40"/>
      <c r="B545" s="40"/>
      <c r="C545" s="40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</row>
    <row r="546" ht="12.0" customHeight="1">
      <c r="A546" s="40"/>
      <c r="B546" s="40"/>
      <c r="C546" s="40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</row>
    <row r="547" ht="12.0" customHeight="1">
      <c r="A547" s="40"/>
      <c r="B547" s="40"/>
      <c r="C547" s="40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</row>
    <row r="548" ht="12.0" customHeight="1">
      <c r="A548" s="40"/>
      <c r="B548" s="40"/>
      <c r="C548" s="40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</row>
    <row r="549" ht="12.0" customHeight="1">
      <c r="A549" s="40"/>
      <c r="B549" s="40"/>
      <c r="C549" s="40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</row>
    <row r="550" ht="12.0" customHeight="1">
      <c r="A550" s="40"/>
      <c r="B550" s="40"/>
      <c r="C550" s="40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</row>
    <row r="551" ht="12.0" customHeight="1">
      <c r="A551" s="40"/>
      <c r="B551" s="40"/>
      <c r="C551" s="40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</row>
    <row r="552" ht="12.0" customHeight="1">
      <c r="A552" s="40"/>
      <c r="B552" s="40"/>
      <c r="C552" s="40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</row>
    <row r="553" ht="12.0" customHeight="1">
      <c r="A553" s="40"/>
      <c r="B553" s="40"/>
      <c r="C553" s="40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</row>
    <row r="554" ht="12.0" customHeight="1">
      <c r="A554" s="40"/>
      <c r="B554" s="40"/>
      <c r="C554" s="40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</row>
    <row r="555" ht="12.0" customHeight="1">
      <c r="A555" s="40"/>
      <c r="B555" s="40"/>
      <c r="C555" s="40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</row>
    <row r="556" ht="12.0" customHeight="1">
      <c r="A556" s="40"/>
      <c r="B556" s="40"/>
      <c r="C556" s="40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</row>
    <row r="557" ht="12.0" customHeight="1">
      <c r="A557" s="40"/>
      <c r="B557" s="40"/>
      <c r="C557" s="40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</row>
    <row r="558" ht="12.0" customHeight="1">
      <c r="A558" s="40"/>
      <c r="B558" s="40"/>
      <c r="C558" s="40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</row>
    <row r="559" ht="12.0" customHeight="1">
      <c r="A559" s="40"/>
      <c r="B559" s="40"/>
      <c r="C559" s="40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</row>
    <row r="560" ht="12.0" customHeight="1">
      <c r="A560" s="40"/>
      <c r="B560" s="40"/>
      <c r="C560" s="40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</row>
    <row r="561" ht="12.0" customHeight="1">
      <c r="A561" s="40"/>
      <c r="B561" s="40"/>
      <c r="C561" s="40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</row>
    <row r="562" ht="12.0" customHeight="1">
      <c r="A562" s="40"/>
      <c r="B562" s="40"/>
      <c r="C562" s="40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</row>
    <row r="563" ht="12.0" customHeight="1">
      <c r="A563" s="40"/>
      <c r="B563" s="40"/>
      <c r="C563" s="40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</row>
    <row r="564" ht="12.0" customHeight="1">
      <c r="A564" s="40"/>
      <c r="B564" s="40"/>
      <c r="C564" s="40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</row>
    <row r="565" ht="12.0" customHeight="1">
      <c r="A565" s="40"/>
      <c r="B565" s="40"/>
      <c r="C565" s="40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</row>
    <row r="566" ht="12.0" customHeight="1">
      <c r="A566" s="40"/>
      <c r="B566" s="40"/>
      <c r="C566" s="40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</row>
    <row r="567" ht="12.0" customHeight="1">
      <c r="A567" s="40"/>
      <c r="B567" s="40"/>
      <c r="C567" s="40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</row>
    <row r="568" ht="12.0" customHeight="1">
      <c r="A568" s="40"/>
      <c r="B568" s="40"/>
      <c r="C568" s="40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</row>
    <row r="569" ht="12.0" customHeight="1">
      <c r="A569" s="40"/>
      <c r="B569" s="40"/>
      <c r="C569" s="40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</row>
    <row r="570" ht="12.0" customHeight="1">
      <c r="A570" s="40"/>
      <c r="B570" s="40"/>
      <c r="C570" s="40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</row>
    <row r="571" ht="12.0" customHeight="1">
      <c r="A571" s="40"/>
      <c r="B571" s="40"/>
      <c r="C571" s="40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</row>
    <row r="572" ht="12.0" customHeight="1">
      <c r="A572" s="40"/>
      <c r="B572" s="40"/>
      <c r="C572" s="40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</row>
    <row r="573" ht="12.0" customHeight="1">
      <c r="A573" s="40"/>
      <c r="B573" s="40"/>
      <c r="C573" s="40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</row>
    <row r="574" ht="12.0" customHeight="1">
      <c r="A574" s="40"/>
      <c r="B574" s="40"/>
      <c r="C574" s="40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</row>
    <row r="575" ht="12.0" customHeight="1">
      <c r="A575" s="40"/>
      <c r="B575" s="40"/>
      <c r="C575" s="40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</row>
    <row r="576" ht="12.0" customHeight="1">
      <c r="A576" s="40"/>
      <c r="B576" s="40"/>
      <c r="C576" s="40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</row>
    <row r="577" ht="12.0" customHeight="1">
      <c r="A577" s="40"/>
      <c r="B577" s="40"/>
      <c r="C577" s="40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</row>
    <row r="578" ht="12.0" customHeight="1">
      <c r="A578" s="40"/>
      <c r="B578" s="40"/>
      <c r="C578" s="40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</row>
    <row r="579" ht="12.0" customHeight="1">
      <c r="A579" s="40"/>
      <c r="B579" s="40"/>
      <c r="C579" s="40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</row>
    <row r="580" ht="12.0" customHeight="1">
      <c r="A580" s="40"/>
      <c r="B580" s="40"/>
      <c r="C580" s="40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</row>
    <row r="581" ht="12.0" customHeight="1">
      <c r="A581" s="40"/>
      <c r="B581" s="40"/>
      <c r="C581" s="40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</row>
    <row r="582" ht="12.0" customHeight="1">
      <c r="A582" s="40"/>
      <c r="B582" s="40"/>
      <c r="C582" s="40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</row>
    <row r="583" ht="12.0" customHeight="1">
      <c r="A583" s="40"/>
      <c r="B583" s="40"/>
      <c r="C583" s="40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</row>
    <row r="584" ht="12.0" customHeight="1">
      <c r="A584" s="40"/>
      <c r="B584" s="40"/>
      <c r="C584" s="40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</row>
    <row r="585" ht="12.0" customHeight="1">
      <c r="A585" s="40"/>
      <c r="B585" s="40"/>
      <c r="C585" s="40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</row>
    <row r="586" ht="12.0" customHeight="1">
      <c r="A586" s="40"/>
      <c r="B586" s="40"/>
      <c r="C586" s="40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</row>
    <row r="587" ht="12.0" customHeight="1">
      <c r="A587" s="40"/>
      <c r="B587" s="40"/>
      <c r="C587" s="40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</row>
    <row r="588" ht="12.0" customHeight="1">
      <c r="A588" s="40"/>
      <c r="B588" s="40"/>
      <c r="C588" s="40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</row>
    <row r="589" ht="12.0" customHeight="1">
      <c r="A589" s="40"/>
      <c r="B589" s="40"/>
      <c r="C589" s="40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</row>
    <row r="590" ht="12.0" customHeight="1">
      <c r="A590" s="40"/>
      <c r="B590" s="40"/>
      <c r="C590" s="40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</row>
    <row r="591" ht="12.0" customHeight="1">
      <c r="A591" s="40"/>
      <c r="B591" s="40"/>
      <c r="C591" s="40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</row>
    <row r="592" ht="12.0" customHeight="1">
      <c r="A592" s="40"/>
      <c r="B592" s="40"/>
      <c r="C592" s="40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</row>
    <row r="593" ht="12.0" customHeight="1">
      <c r="A593" s="40"/>
      <c r="B593" s="40"/>
      <c r="C593" s="40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</row>
    <row r="594" ht="12.0" customHeight="1">
      <c r="A594" s="40"/>
      <c r="B594" s="40"/>
      <c r="C594" s="40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</row>
    <row r="595" ht="12.0" customHeight="1">
      <c r="A595" s="40"/>
      <c r="B595" s="40"/>
      <c r="C595" s="40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</row>
    <row r="596" ht="12.0" customHeight="1">
      <c r="A596" s="40"/>
      <c r="B596" s="40"/>
      <c r="C596" s="40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</row>
    <row r="597" ht="12.0" customHeight="1">
      <c r="A597" s="40"/>
      <c r="B597" s="40"/>
      <c r="C597" s="40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</row>
    <row r="598" ht="12.0" customHeight="1">
      <c r="A598" s="40"/>
      <c r="B598" s="40"/>
      <c r="C598" s="40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</row>
    <row r="599" ht="12.0" customHeight="1">
      <c r="A599" s="40"/>
      <c r="B599" s="40"/>
      <c r="C599" s="40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</row>
    <row r="600" ht="12.0" customHeight="1">
      <c r="A600" s="40"/>
      <c r="B600" s="40"/>
      <c r="C600" s="40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</row>
    <row r="601" ht="12.0" customHeight="1">
      <c r="A601" s="40"/>
      <c r="B601" s="40"/>
      <c r="C601" s="40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</row>
    <row r="602" ht="12.0" customHeight="1">
      <c r="A602" s="40"/>
      <c r="B602" s="40"/>
      <c r="C602" s="40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</row>
    <row r="603" ht="12.0" customHeight="1">
      <c r="A603" s="40"/>
      <c r="B603" s="40"/>
      <c r="C603" s="40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</row>
    <row r="604" ht="12.0" customHeight="1">
      <c r="A604" s="40"/>
      <c r="B604" s="40"/>
      <c r="C604" s="40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</row>
    <row r="605" ht="12.0" customHeight="1">
      <c r="A605" s="40"/>
      <c r="B605" s="40"/>
      <c r="C605" s="40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</row>
    <row r="606" ht="12.0" customHeight="1">
      <c r="A606" s="40"/>
      <c r="B606" s="40"/>
      <c r="C606" s="40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</row>
    <row r="607" ht="12.0" customHeight="1">
      <c r="A607" s="40"/>
      <c r="B607" s="40"/>
      <c r="C607" s="40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</row>
    <row r="608" ht="12.0" customHeight="1">
      <c r="A608" s="40"/>
      <c r="B608" s="40"/>
      <c r="C608" s="40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</row>
    <row r="609" ht="12.0" customHeight="1">
      <c r="A609" s="40"/>
      <c r="B609" s="40"/>
      <c r="C609" s="40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</row>
    <row r="610" ht="12.0" customHeight="1">
      <c r="A610" s="40"/>
      <c r="B610" s="40"/>
      <c r="C610" s="40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</row>
    <row r="611" ht="12.0" customHeight="1">
      <c r="A611" s="40"/>
      <c r="B611" s="40"/>
      <c r="C611" s="40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</row>
    <row r="612" ht="12.0" customHeight="1">
      <c r="A612" s="40"/>
      <c r="B612" s="40"/>
      <c r="C612" s="40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</row>
    <row r="613" ht="12.0" customHeight="1">
      <c r="A613" s="40"/>
      <c r="B613" s="40"/>
      <c r="C613" s="40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</row>
    <row r="614" ht="12.0" customHeight="1">
      <c r="A614" s="40"/>
      <c r="B614" s="40"/>
      <c r="C614" s="40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</row>
    <row r="615" ht="12.0" customHeight="1">
      <c r="A615" s="40"/>
      <c r="B615" s="40"/>
      <c r="C615" s="40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</row>
    <row r="616" ht="12.0" customHeight="1">
      <c r="A616" s="40"/>
      <c r="B616" s="40"/>
      <c r="C616" s="40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</row>
    <row r="617" ht="12.0" customHeight="1">
      <c r="A617" s="40"/>
      <c r="B617" s="40"/>
      <c r="C617" s="40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</row>
    <row r="618" ht="12.0" customHeight="1">
      <c r="A618" s="40"/>
      <c r="B618" s="40"/>
      <c r="C618" s="40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</row>
    <row r="619" ht="12.0" customHeight="1">
      <c r="A619" s="40"/>
      <c r="B619" s="40"/>
      <c r="C619" s="40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</row>
    <row r="620" ht="12.0" customHeight="1">
      <c r="A620" s="40"/>
      <c r="B620" s="40"/>
      <c r="C620" s="40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</row>
    <row r="621" ht="12.0" customHeight="1">
      <c r="A621" s="40"/>
      <c r="B621" s="40"/>
      <c r="C621" s="40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</row>
    <row r="622" ht="12.0" customHeight="1">
      <c r="A622" s="40"/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</row>
    <row r="623" ht="12.0" customHeight="1">
      <c r="A623" s="40"/>
      <c r="B623" s="40"/>
      <c r="C623" s="40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</row>
    <row r="624" ht="12.0" customHeight="1">
      <c r="A624" s="40"/>
      <c r="B624" s="40"/>
      <c r="C624" s="40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</row>
    <row r="625" ht="12.0" customHeight="1">
      <c r="A625" s="40"/>
      <c r="B625" s="40"/>
      <c r="C625" s="40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</row>
    <row r="626" ht="12.0" customHeight="1">
      <c r="A626" s="40"/>
      <c r="B626" s="40"/>
      <c r="C626" s="40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</row>
    <row r="627" ht="12.0" customHeight="1">
      <c r="A627" s="40"/>
      <c r="B627" s="40"/>
      <c r="C627" s="40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</row>
    <row r="628" ht="12.0" customHeight="1">
      <c r="A628" s="40"/>
      <c r="B628" s="40"/>
      <c r="C628" s="40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</row>
    <row r="629" ht="12.0" customHeight="1">
      <c r="A629" s="40"/>
      <c r="B629" s="40"/>
      <c r="C629" s="40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</row>
    <row r="630" ht="12.0" customHeight="1">
      <c r="A630" s="40"/>
      <c r="B630" s="40"/>
      <c r="C630" s="40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</row>
    <row r="631" ht="12.0" customHeight="1">
      <c r="A631" s="40"/>
      <c r="B631" s="40"/>
      <c r="C631" s="40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</row>
    <row r="632" ht="12.0" customHeight="1">
      <c r="A632" s="40"/>
      <c r="B632" s="40"/>
      <c r="C632" s="40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</row>
    <row r="633" ht="12.0" customHeight="1">
      <c r="A633" s="40"/>
      <c r="B633" s="40"/>
      <c r="C633" s="40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</row>
    <row r="634" ht="12.0" customHeight="1">
      <c r="A634" s="40"/>
      <c r="B634" s="40"/>
      <c r="C634" s="40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</row>
    <row r="635" ht="12.0" customHeight="1">
      <c r="A635" s="40"/>
      <c r="B635" s="40"/>
      <c r="C635" s="40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</row>
    <row r="636" ht="12.0" customHeight="1">
      <c r="A636" s="40"/>
      <c r="B636" s="40"/>
      <c r="C636" s="40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</row>
    <row r="637" ht="12.0" customHeight="1">
      <c r="A637" s="40"/>
      <c r="B637" s="40"/>
      <c r="C637" s="40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</row>
    <row r="638" ht="12.0" customHeight="1">
      <c r="A638" s="40"/>
      <c r="B638" s="40"/>
      <c r="C638" s="40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</row>
    <row r="639" ht="12.0" customHeight="1">
      <c r="A639" s="40"/>
      <c r="B639" s="40"/>
      <c r="C639" s="40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</row>
    <row r="640" ht="12.0" customHeight="1">
      <c r="A640" s="40"/>
      <c r="B640" s="40"/>
      <c r="C640" s="40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</row>
    <row r="641" ht="12.0" customHeight="1">
      <c r="A641" s="40"/>
      <c r="B641" s="40"/>
      <c r="C641" s="40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</row>
    <row r="642" ht="12.0" customHeight="1">
      <c r="A642" s="40"/>
      <c r="B642" s="40"/>
      <c r="C642" s="40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</row>
    <row r="643" ht="12.0" customHeight="1">
      <c r="A643" s="40"/>
      <c r="B643" s="40"/>
      <c r="C643" s="40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</row>
    <row r="644" ht="12.0" customHeight="1">
      <c r="A644" s="40"/>
      <c r="B644" s="40"/>
      <c r="C644" s="40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</row>
    <row r="645" ht="12.0" customHeight="1">
      <c r="A645" s="40"/>
      <c r="B645" s="40"/>
      <c r="C645" s="40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</row>
    <row r="646" ht="12.0" customHeight="1">
      <c r="A646" s="40"/>
      <c r="B646" s="40"/>
      <c r="C646" s="40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</row>
    <row r="647" ht="12.0" customHeight="1">
      <c r="A647" s="40"/>
      <c r="B647" s="40"/>
      <c r="C647" s="40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</row>
    <row r="648" ht="12.0" customHeight="1">
      <c r="A648" s="40"/>
      <c r="B648" s="40"/>
      <c r="C648" s="40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</row>
    <row r="649" ht="12.0" customHeight="1">
      <c r="A649" s="40"/>
      <c r="B649" s="40"/>
      <c r="C649" s="40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</row>
    <row r="650" ht="12.0" customHeight="1">
      <c r="A650" s="40"/>
      <c r="B650" s="40"/>
      <c r="C650" s="40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</row>
    <row r="651" ht="12.0" customHeight="1">
      <c r="A651" s="40"/>
      <c r="B651" s="40"/>
      <c r="C651" s="40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</row>
    <row r="652" ht="12.0" customHeight="1">
      <c r="A652" s="40"/>
      <c r="B652" s="40"/>
      <c r="C652" s="40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</row>
    <row r="653" ht="12.0" customHeight="1">
      <c r="A653" s="40"/>
      <c r="B653" s="40"/>
      <c r="C653" s="40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</row>
    <row r="654" ht="12.0" customHeight="1">
      <c r="A654" s="40"/>
      <c r="B654" s="40"/>
      <c r="C654" s="40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</row>
    <row r="655" ht="12.0" customHeight="1">
      <c r="A655" s="40"/>
      <c r="B655" s="40"/>
      <c r="C655" s="40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</row>
    <row r="656" ht="12.0" customHeight="1">
      <c r="A656" s="40"/>
      <c r="B656" s="40"/>
      <c r="C656" s="40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</row>
    <row r="657" ht="12.0" customHeight="1">
      <c r="A657" s="40"/>
      <c r="B657" s="40"/>
      <c r="C657" s="40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</row>
    <row r="658" ht="12.0" customHeight="1">
      <c r="A658" s="40"/>
      <c r="B658" s="40"/>
      <c r="C658" s="40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</row>
    <row r="659" ht="12.0" customHeight="1">
      <c r="A659" s="40"/>
      <c r="B659" s="40"/>
      <c r="C659" s="40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</row>
    <row r="660" ht="12.0" customHeight="1">
      <c r="A660" s="40"/>
      <c r="B660" s="40"/>
      <c r="C660" s="40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</row>
    <row r="661" ht="12.0" customHeight="1">
      <c r="A661" s="40"/>
      <c r="B661" s="40"/>
      <c r="C661" s="40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</row>
    <row r="662" ht="12.0" customHeight="1">
      <c r="A662" s="40"/>
      <c r="B662" s="40"/>
      <c r="C662" s="40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</row>
    <row r="663" ht="12.0" customHeight="1">
      <c r="A663" s="40"/>
      <c r="B663" s="40"/>
      <c r="C663" s="40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</row>
    <row r="664" ht="12.0" customHeight="1">
      <c r="A664" s="40"/>
      <c r="B664" s="40"/>
      <c r="C664" s="40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</row>
    <row r="665" ht="12.0" customHeight="1">
      <c r="A665" s="40"/>
      <c r="B665" s="40"/>
      <c r="C665" s="40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</row>
    <row r="666" ht="12.0" customHeight="1">
      <c r="A666" s="40"/>
      <c r="B666" s="40"/>
      <c r="C666" s="40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</row>
    <row r="667" ht="12.0" customHeight="1">
      <c r="A667" s="40"/>
      <c r="B667" s="40"/>
      <c r="C667" s="40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</row>
    <row r="668" ht="12.0" customHeight="1">
      <c r="A668" s="40"/>
      <c r="B668" s="40"/>
      <c r="C668" s="40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</row>
    <row r="669" ht="12.0" customHeight="1">
      <c r="A669" s="40"/>
      <c r="B669" s="40"/>
      <c r="C669" s="40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</row>
    <row r="670" ht="12.0" customHeight="1">
      <c r="A670" s="40"/>
      <c r="B670" s="40"/>
      <c r="C670" s="40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</row>
    <row r="671" ht="12.0" customHeight="1">
      <c r="A671" s="40"/>
      <c r="B671" s="40"/>
      <c r="C671" s="40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</row>
    <row r="672" ht="12.0" customHeight="1">
      <c r="A672" s="40"/>
      <c r="B672" s="40"/>
      <c r="C672" s="40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</row>
    <row r="673" ht="12.0" customHeight="1">
      <c r="A673" s="40"/>
      <c r="B673" s="40"/>
      <c r="C673" s="40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</row>
    <row r="674" ht="12.0" customHeight="1">
      <c r="A674" s="40"/>
      <c r="B674" s="40"/>
      <c r="C674" s="40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</row>
    <row r="675" ht="12.0" customHeight="1">
      <c r="A675" s="40"/>
      <c r="B675" s="40"/>
      <c r="C675" s="40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</row>
    <row r="676" ht="12.0" customHeight="1">
      <c r="A676" s="40"/>
      <c r="B676" s="40"/>
      <c r="C676" s="40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</row>
    <row r="677" ht="12.0" customHeight="1">
      <c r="A677" s="40"/>
      <c r="B677" s="40"/>
      <c r="C677" s="40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</row>
    <row r="678" ht="12.0" customHeight="1">
      <c r="A678" s="40"/>
      <c r="B678" s="40"/>
      <c r="C678" s="40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</row>
    <row r="679" ht="12.0" customHeight="1">
      <c r="A679" s="40"/>
      <c r="B679" s="40"/>
      <c r="C679" s="40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</row>
    <row r="680" ht="12.0" customHeight="1">
      <c r="A680" s="40"/>
      <c r="B680" s="40"/>
      <c r="C680" s="40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</row>
    <row r="681" ht="12.0" customHeight="1">
      <c r="A681" s="40"/>
      <c r="B681" s="40"/>
      <c r="C681" s="40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</row>
    <row r="682" ht="12.0" customHeight="1">
      <c r="A682" s="40"/>
      <c r="B682" s="40"/>
      <c r="C682" s="40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</row>
    <row r="683" ht="12.0" customHeight="1">
      <c r="A683" s="40"/>
      <c r="B683" s="40"/>
      <c r="C683" s="40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</row>
    <row r="684" ht="12.0" customHeight="1">
      <c r="A684" s="40"/>
      <c r="B684" s="40"/>
      <c r="C684" s="40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</row>
    <row r="685" ht="12.0" customHeight="1">
      <c r="A685" s="40"/>
      <c r="B685" s="40"/>
      <c r="C685" s="40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</row>
    <row r="686" ht="12.0" customHeight="1">
      <c r="A686" s="40"/>
      <c r="B686" s="40"/>
      <c r="C686" s="40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</row>
    <row r="687" ht="12.0" customHeight="1">
      <c r="A687" s="40"/>
      <c r="B687" s="40"/>
      <c r="C687" s="40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</row>
    <row r="688" ht="12.0" customHeight="1">
      <c r="A688" s="40"/>
      <c r="B688" s="40"/>
      <c r="C688" s="40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</row>
    <row r="689" ht="12.0" customHeight="1">
      <c r="A689" s="40"/>
      <c r="B689" s="40"/>
      <c r="C689" s="40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</row>
    <row r="690" ht="12.0" customHeight="1">
      <c r="A690" s="40"/>
      <c r="B690" s="40"/>
      <c r="C690" s="40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</row>
    <row r="691" ht="12.0" customHeight="1">
      <c r="A691" s="40"/>
      <c r="B691" s="40"/>
      <c r="C691" s="40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</row>
    <row r="692" ht="12.0" customHeight="1">
      <c r="A692" s="40"/>
      <c r="B692" s="40"/>
      <c r="C692" s="40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</row>
    <row r="693" ht="12.0" customHeight="1">
      <c r="A693" s="40"/>
      <c r="B693" s="40"/>
      <c r="C693" s="40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</row>
    <row r="694" ht="12.0" customHeight="1">
      <c r="A694" s="40"/>
      <c r="B694" s="40"/>
      <c r="C694" s="40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</row>
    <row r="695" ht="12.0" customHeight="1">
      <c r="A695" s="40"/>
      <c r="B695" s="40"/>
      <c r="C695" s="40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</row>
    <row r="696" ht="12.0" customHeight="1">
      <c r="A696" s="40"/>
      <c r="B696" s="40"/>
      <c r="C696" s="40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</row>
    <row r="697" ht="12.0" customHeight="1">
      <c r="A697" s="40"/>
      <c r="B697" s="40"/>
      <c r="C697" s="40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</row>
    <row r="698" ht="12.0" customHeight="1">
      <c r="A698" s="40"/>
      <c r="B698" s="40"/>
      <c r="C698" s="40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</row>
    <row r="699" ht="12.0" customHeight="1">
      <c r="A699" s="40"/>
      <c r="B699" s="40"/>
      <c r="C699" s="40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</row>
    <row r="700" ht="12.0" customHeight="1">
      <c r="A700" s="40"/>
      <c r="B700" s="40"/>
      <c r="C700" s="40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</row>
    <row r="701" ht="12.0" customHeight="1">
      <c r="A701" s="40"/>
      <c r="B701" s="40"/>
      <c r="C701" s="40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</row>
    <row r="702" ht="12.0" customHeight="1">
      <c r="A702" s="40"/>
      <c r="B702" s="40"/>
      <c r="C702" s="40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</row>
    <row r="703" ht="12.0" customHeight="1">
      <c r="A703" s="40"/>
      <c r="B703" s="40"/>
      <c r="C703" s="40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</row>
    <row r="704" ht="12.0" customHeight="1">
      <c r="A704" s="40"/>
      <c r="B704" s="40"/>
      <c r="C704" s="40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</row>
    <row r="705" ht="12.0" customHeight="1">
      <c r="A705" s="40"/>
      <c r="B705" s="40"/>
      <c r="C705" s="40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</row>
    <row r="706" ht="12.0" customHeight="1">
      <c r="A706" s="40"/>
      <c r="B706" s="40"/>
      <c r="C706" s="40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</row>
    <row r="707" ht="12.0" customHeight="1">
      <c r="A707" s="40"/>
      <c r="B707" s="40"/>
      <c r="C707" s="40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</row>
    <row r="708" ht="12.0" customHeight="1">
      <c r="A708" s="40"/>
      <c r="B708" s="40"/>
      <c r="C708" s="40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</row>
    <row r="709" ht="12.0" customHeight="1">
      <c r="A709" s="40"/>
      <c r="B709" s="40"/>
      <c r="C709" s="40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</row>
    <row r="710" ht="12.0" customHeight="1">
      <c r="A710" s="40"/>
      <c r="B710" s="40"/>
      <c r="C710" s="40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</row>
    <row r="711" ht="12.0" customHeight="1">
      <c r="A711" s="40"/>
      <c r="B711" s="40"/>
      <c r="C711" s="40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</row>
    <row r="712" ht="12.0" customHeight="1">
      <c r="A712" s="40"/>
      <c r="B712" s="40"/>
      <c r="C712" s="40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</row>
    <row r="713" ht="12.0" customHeight="1">
      <c r="A713" s="40"/>
      <c r="B713" s="40"/>
      <c r="C713" s="40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</row>
    <row r="714" ht="12.0" customHeight="1">
      <c r="A714" s="40"/>
      <c r="B714" s="40"/>
      <c r="C714" s="40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</row>
    <row r="715" ht="12.0" customHeight="1">
      <c r="A715" s="40"/>
      <c r="B715" s="40"/>
      <c r="C715" s="40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</row>
    <row r="716" ht="12.0" customHeight="1">
      <c r="A716" s="40"/>
      <c r="B716" s="40"/>
      <c r="C716" s="40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</row>
    <row r="717" ht="12.0" customHeight="1">
      <c r="A717" s="40"/>
      <c r="B717" s="40"/>
      <c r="C717" s="40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</row>
    <row r="718" ht="12.0" customHeight="1">
      <c r="A718" s="40"/>
      <c r="B718" s="40"/>
      <c r="C718" s="40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</row>
    <row r="719" ht="12.0" customHeight="1">
      <c r="A719" s="40"/>
      <c r="B719" s="40"/>
      <c r="C719" s="40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</row>
    <row r="720" ht="12.0" customHeight="1">
      <c r="A720" s="40"/>
      <c r="B720" s="40"/>
      <c r="C720" s="40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</row>
    <row r="721" ht="12.0" customHeight="1">
      <c r="A721" s="40"/>
      <c r="B721" s="40"/>
      <c r="C721" s="40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</row>
    <row r="722" ht="12.0" customHeight="1">
      <c r="A722" s="40"/>
      <c r="B722" s="40"/>
      <c r="C722" s="40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</row>
    <row r="723" ht="12.0" customHeight="1">
      <c r="A723" s="40"/>
      <c r="B723" s="40"/>
      <c r="C723" s="40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</row>
    <row r="724" ht="12.0" customHeight="1">
      <c r="A724" s="40"/>
      <c r="B724" s="40"/>
      <c r="C724" s="40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</row>
    <row r="725" ht="12.0" customHeight="1">
      <c r="A725" s="40"/>
      <c r="B725" s="40"/>
      <c r="C725" s="40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</row>
    <row r="726" ht="12.0" customHeight="1">
      <c r="A726" s="40"/>
      <c r="B726" s="40"/>
      <c r="C726" s="40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</row>
    <row r="727" ht="12.0" customHeight="1">
      <c r="A727" s="40"/>
      <c r="B727" s="40"/>
      <c r="C727" s="40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</row>
    <row r="728" ht="12.0" customHeight="1">
      <c r="A728" s="40"/>
      <c r="B728" s="40"/>
      <c r="C728" s="40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</row>
    <row r="729" ht="12.0" customHeight="1">
      <c r="A729" s="40"/>
      <c r="B729" s="40"/>
      <c r="C729" s="40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</row>
    <row r="730" ht="12.0" customHeight="1">
      <c r="A730" s="40"/>
      <c r="B730" s="40"/>
      <c r="C730" s="40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</row>
    <row r="731" ht="12.0" customHeight="1">
      <c r="A731" s="40"/>
      <c r="B731" s="40"/>
      <c r="C731" s="40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</row>
    <row r="732" ht="12.0" customHeight="1">
      <c r="A732" s="40"/>
      <c r="B732" s="40"/>
      <c r="C732" s="40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</row>
    <row r="733" ht="12.0" customHeight="1">
      <c r="A733" s="40"/>
      <c r="B733" s="40"/>
      <c r="C733" s="40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</row>
    <row r="734" ht="12.0" customHeight="1">
      <c r="A734" s="40"/>
      <c r="B734" s="40"/>
      <c r="C734" s="40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</row>
    <row r="735" ht="12.0" customHeight="1">
      <c r="A735" s="40"/>
      <c r="B735" s="40"/>
      <c r="C735" s="40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</row>
    <row r="736" ht="12.0" customHeight="1">
      <c r="A736" s="40"/>
      <c r="B736" s="40"/>
      <c r="C736" s="40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</row>
    <row r="737" ht="12.0" customHeight="1">
      <c r="A737" s="40"/>
      <c r="B737" s="40"/>
      <c r="C737" s="40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</row>
    <row r="738" ht="12.0" customHeight="1">
      <c r="A738" s="40"/>
      <c r="B738" s="40"/>
      <c r="C738" s="40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</row>
    <row r="739" ht="12.0" customHeight="1">
      <c r="A739" s="40"/>
      <c r="B739" s="40"/>
      <c r="C739" s="40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</row>
    <row r="740" ht="12.0" customHeight="1">
      <c r="A740" s="40"/>
      <c r="B740" s="40"/>
      <c r="C740" s="40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</row>
    <row r="741" ht="12.0" customHeight="1">
      <c r="A741" s="40"/>
      <c r="B741" s="40"/>
      <c r="C741" s="40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</row>
    <row r="742" ht="12.0" customHeight="1">
      <c r="A742" s="40"/>
      <c r="B742" s="40"/>
      <c r="C742" s="40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</row>
    <row r="743" ht="12.0" customHeight="1">
      <c r="A743" s="40"/>
      <c r="B743" s="40"/>
      <c r="C743" s="40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</row>
    <row r="744" ht="12.0" customHeight="1">
      <c r="A744" s="40"/>
      <c r="B744" s="40"/>
      <c r="C744" s="40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</row>
    <row r="745" ht="12.0" customHeight="1">
      <c r="A745" s="40"/>
      <c r="B745" s="40"/>
      <c r="C745" s="40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</row>
    <row r="746" ht="12.0" customHeight="1">
      <c r="A746" s="40"/>
      <c r="B746" s="40"/>
      <c r="C746" s="40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</row>
    <row r="747" ht="12.0" customHeight="1">
      <c r="A747" s="40"/>
      <c r="B747" s="40"/>
      <c r="C747" s="40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</row>
    <row r="748" ht="12.0" customHeight="1">
      <c r="A748" s="40"/>
      <c r="B748" s="40"/>
      <c r="C748" s="40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</row>
    <row r="749" ht="12.0" customHeight="1">
      <c r="A749" s="40"/>
      <c r="B749" s="40"/>
      <c r="C749" s="40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</row>
    <row r="750" ht="12.0" customHeight="1">
      <c r="A750" s="40"/>
      <c r="B750" s="40"/>
      <c r="C750" s="40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</row>
    <row r="751" ht="12.0" customHeight="1">
      <c r="A751" s="40"/>
      <c r="B751" s="40"/>
      <c r="C751" s="40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</row>
    <row r="752" ht="12.0" customHeight="1">
      <c r="A752" s="40"/>
      <c r="B752" s="40"/>
      <c r="C752" s="40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</row>
    <row r="753" ht="12.0" customHeight="1">
      <c r="A753" s="40"/>
      <c r="B753" s="40"/>
      <c r="C753" s="40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</row>
    <row r="754" ht="12.0" customHeight="1">
      <c r="A754" s="40"/>
      <c r="B754" s="40"/>
      <c r="C754" s="40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</row>
    <row r="755" ht="12.0" customHeight="1">
      <c r="A755" s="40"/>
      <c r="B755" s="40"/>
      <c r="C755" s="40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</row>
    <row r="756" ht="12.0" customHeight="1">
      <c r="A756" s="40"/>
      <c r="B756" s="40"/>
      <c r="C756" s="40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</row>
    <row r="757" ht="12.0" customHeight="1">
      <c r="A757" s="40"/>
      <c r="B757" s="40"/>
      <c r="C757" s="40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</row>
    <row r="758" ht="12.0" customHeight="1">
      <c r="A758" s="40"/>
      <c r="B758" s="40"/>
      <c r="C758" s="40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</row>
    <row r="759" ht="12.0" customHeight="1">
      <c r="A759" s="40"/>
      <c r="B759" s="40"/>
      <c r="C759" s="40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</row>
    <row r="760" ht="12.0" customHeight="1">
      <c r="A760" s="40"/>
      <c r="B760" s="40"/>
      <c r="C760" s="40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</row>
    <row r="761" ht="12.0" customHeight="1">
      <c r="A761" s="40"/>
      <c r="B761" s="40"/>
      <c r="C761" s="40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</row>
    <row r="762" ht="12.0" customHeight="1">
      <c r="A762" s="40"/>
      <c r="B762" s="40"/>
      <c r="C762" s="40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</row>
    <row r="763" ht="12.0" customHeight="1">
      <c r="A763" s="40"/>
      <c r="B763" s="40"/>
      <c r="C763" s="40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</row>
    <row r="764" ht="12.0" customHeight="1">
      <c r="A764" s="40"/>
      <c r="B764" s="40"/>
      <c r="C764" s="40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</row>
    <row r="765" ht="12.0" customHeight="1">
      <c r="A765" s="40"/>
      <c r="B765" s="40"/>
      <c r="C765" s="40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</row>
    <row r="766" ht="12.0" customHeight="1">
      <c r="A766" s="40"/>
      <c r="B766" s="40"/>
      <c r="C766" s="40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</row>
    <row r="767" ht="12.0" customHeight="1">
      <c r="A767" s="40"/>
      <c r="B767" s="40"/>
      <c r="C767" s="40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</row>
    <row r="768" ht="12.0" customHeight="1">
      <c r="A768" s="40"/>
      <c r="B768" s="40"/>
      <c r="C768" s="40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</row>
    <row r="769" ht="12.0" customHeight="1">
      <c r="A769" s="40"/>
      <c r="B769" s="40"/>
      <c r="C769" s="40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</row>
    <row r="770" ht="12.0" customHeight="1">
      <c r="A770" s="40"/>
      <c r="B770" s="40"/>
      <c r="C770" s="40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</row>
    <row r="771" ht="12.0" customHeight="1">
      <c r="A771" s="40"/>
      <c r="B771" s="40"/>
      <c r="C771" s="40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</row>
    <row r="772" ht="12.0" customHeight="1">
      <c r="A772" s="40"/>
      <c r="B772" s="40"/>
      <c r="C772" s="40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</row>
    <row r="773" ht="12.0" customHeight="1">
      <c r="A773" s="40"/>
      <c r="B773" s="40"/>
      <c r="C773" s="40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</row>
    <row r="774" ht="12.0" customHeight="1">
      <c r="A774" s="40"/>
      <c r="B774" s="40"/>
      <c r="C774" s="40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</row>
    <row r="775" ht="12.0" customHeight="1">
      <c r="A775" s="40"/>
      <c r="B775" s="40"/>
      <c r="C775" s="40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</row>
    <row r="776" ht="12.0" customHeight="1">
      <c r="A776" s="40"/>
      <c r="B776" s="40"/>
      <c r="C776" s="40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</row>
    <row r="777" ht="12.0" customHeight="1">
      <c r="A777" s="40"/>
      <c r="B777" s="40"/>
      <c r="C777" s="40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</row>
    <row r="778" ht="12.0" customHeight="1">
      <c r="A778" s="40"/>
      <c r="B778" s="40"/>
      <c r="C778" s="40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</row>
    <row r="779" ht="12.0" customHeight="1">
      <c r="A779" s="40"/>
      <c r="B779" s="40"/>
      <c r="C779" s="40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</row>
    <row r="780" ht="12.0" customHeight="1">
      <c r="A780" s="40"/>
      <c r="B780" s="40"/>
      <c r="C780" s="40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</row>
    <row r="781" ht="12.0" customHeight="1">
      <c r="A781" s="40"/>
      <c r="B781" s="40"/>
      <c r="C781" s="40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</row>
    <row r="782" ht="12.0" customHeight="1">
      <c r="A782" s="40"/>
      <c r="B782" s="40"/>
      <c r="C782" s="40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</row>
    <row r="783" ht="12.0" customHeight="1">
      <c r="A783" s="40"/>
      <c r="B783" s="40"/>
      <c r="C783" s="40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</row>
    <row r="784" ht="12.0" customHeight="1">
      <c r="A784" s="40"/>
      <c r="B784" s="40"/>
      <c r="C784" s="40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</row>
    <row r="785" ht="12.0" customHeight="1">
      <c r="A785" s="40"/>
      <c r="B785" s="40"/>
      <c r="C785" s="40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</row>
    <row r="786" ht="12.0" customHeight="1">
      <c r="A786" s="40"/>
      <c r="B786" s="40"/>
      <c r="C786" s="40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</row>
    <row r="787" ht="12.0" customHeight="1">
      <c r="A787" s="40"/>
      <c r="B787" s="40"/>
      <c r="C787" s="40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</row>
    <row r="788" ht="12.0" customHeight="1">
      <c r="A788" s="40"/>
      <c r="B788" s="40"/>
      <c r="C788" s="40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</row>
    <row r="789" ht="12.0" customHeight="1">
      <c r="A789" s="40"/>
      <c r="B789" s="40"/>
      <c r="C789" s="40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</row>
    <row r="790" ht="12.0" customHeight="1">
      <c r="A790" s="40"/>
      <c r="B790" s="40"/>
      <c r="C790" s="40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</row>
    <row r="791" ht="12.0" customHeight="1">
      <c r="A791" s="40"/>
      <c r="B791" s="40"/>
      <c r="C791" s="40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</row>
    <row r="792" ht="12.0" customHeight="1">
      <c r="A792" s="40"/>
      <c r="B792" s="40"/>
      <c r="C792" s="40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</row>
    <row r="793" ht="12.0" customHeight="1">
      <c r="A793" s="40"/>
      <c r="B793" s="40"/>
      <c r="C793" s="40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</row>
    <row r="794" ht="12.0" customHeight="1">
      <c r="A794" s="40"/>
      <c r="B794" s="40"/>
      <c r="C794" s="40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</row>
    <row r="795" ht="12.0" customHeight="1">
      <c r="A795" s="40"/>
      <c r="B795" s="40"/>
      <c r="C795" s="40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</row>
    <row r="796" ht="12.0" customHeight="1">
      <c r="A796" s="40"/>
      <c r="B796" s="40"/>
      <c r="C796" s="40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</row>
    <row r="797" ht="12.0" customHeight="1">
      <c r="A797" s="40"/>
      <c r="B797" s="40"/>
      <c r="C797" s="40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</row>
    <row r="798" ht="12.0" customHeight="1">
      <c r="A798" s="40"/>
      <c r="B798" s="40"/>
      <c r="C798" s="40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</row>
    <row r="799" ht="12.0" customHeight="1">
      <c r="A799" s="40"/>
      <c r="B799" s="40"/>
      <c r="C799" s="40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</row>
    <row r="800" ht="12.0" customHeight="1">
      <c r="A800" s="40"/>
      <c r="B800" s="40"/>
      <c r="C800" s="40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</row>
    <row r="801" ht="12.0" customHeight="1">
      <c r="A801" s="40"/>
      <c r="B801" s="40"/>
      <c r="C801" s="40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</row>
    <row r="802" ht="12.0" customHeight="1">
      <c r="A802" s="40"/>
      <c r="B802" s="40"/>
      <c r="C802" s="40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</row>
    <row r="803" ht="12.0" customHeight="1">
      <c r="A803" s="40"/>
      <c r="B803" s="40"/>
      <c r="C803" s="40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</row>
    <row r="804" ht="12.0" customHeight="1">
      <c r="A804" s="40"/>
      <c r="B804" s="40"/>
      <c r="C804" s="40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</row>
    <row r="805" ht="12.0" customHeight="1">
      <c r="A805" s="40"/>
      <c r="B805" s="40"/>
      <c r="C805" s="40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</row>
    <row r="806" ht="12.0" customHeight="1">
      <c r="A806" s="40"/>
      <c r="B806" s="40"/>
      <c r="C806" s="40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</row>
    <row r="807" ht="12.0" customHeight="1">
      <c r="A807" s="40"/>
      <c r="B807" s="40"/>
      <c r="C807" s="40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</row>
    <row r="808" ht="12.0" customHeight="1">
      <c r="A808" s="40"/>
      <c r="B808" s="40"/>
      <c r="C808" s="40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</row>
    <row r="809" ht="12.0" customHeight="1">
      <c r="A809" s="40"/>
      <c r="B809" s="40"/>
      <c r="C809" s="40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</row>
    <row r="810" ht="12.0" customHeight="1">
      <c r="A810" s="40"/>
      <c r="B810" s="40"/>
      <c r="C810" s="40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</row>
    <row r="811" ht="12.0" customHeight="1">
      <c r="A811" s="40"/>
      <c r="B811" s="40"/>
      <c r="C811" s="40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</row>
    <row r="812" ht="12.0" customHeight="1">
      <c r="A812" s="40"/>
      <c r="B812" s="40"/>
      <c r="C812" s="40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</row>
    <row r="813" ht="12.0" customHeight="1">
      <c r="A813" s="40"/>
      <c r="B813" s="40"/>
      <c r="C813" s="40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</row>
    <row r="814" ht="12.0" customHeight="1">
      <c r="A814" s="40"/>
      <c r="B814" s="40"/>
      <c r="C814" s="40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</row>
    <row r="815" ht="12.0" customHeight="1">
      <c r="A815" s="40"/>
      <c r="B815" s="40"/>
      <c r="C815" s="40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</row>
    <row r="816" ht="12.0" customHeight="1">
      <c r="A816" s="40"/>
      <c r="B816" s="40"/>
      <c r="C816" s="40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</row>
    <row r="817" ht="12.0" customHeight="1">
      <c r="A817" s="40"/>
      <c r="B817" s="40"/>
      <c r="C817" s="40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</row>
    <row r="818" ht="12.0" customHeight="1">
      <c r="A818" s="40"/>
      <c r="B818" s="40"/>
      <c r="C818" s="40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</row>
    <row r="819" ht="12.0" customHeight="1">
      <c r="A819" s="40"/>
      <c r="B819" s="40"/>
      <c r="C819" s="40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</row>
    <row r="820" ht="12.0" customHeight="1">
      <c r="A820" s="40"/>
      <c r="B820" s="40"/>
      <c r="C820" s="40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</row>
    <row r="821" ht="12.0" customHeight="1">
      <c r="A821" s="40"/>
      <c r="B821" s="40"/>
      <c r="C821" s="40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</row>
    <row r="822" ht="12.0" customHeight="1">
      <c r="A822" s="40"/>
      <c r="B822" s="40"/>
      <c r="C822" s="40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</row>
    <row r="823" ht="12.0" customHeight="1">
      <c r="A823" s="40"/>
      <c r="B823" s="40"/>
      <c r="C823" s="40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</row>
    <row r="824" ht="12.0" customHeight="1">
      <c r="A824" s="40"/>
      <c r="B824" s="40"/>
      <c r="C824" s="40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</row>
    <row r="825" ht="12.0" customHeight="1">
      <c r="A825" s="40"/>
      <c r="B825" s="40"/>
      <c r="C825" s="40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</row>
    <row r="826" ht="12.0" customHeight="1">
      <c r="A826" s="40"/>
      <c r="B826" s="40"/>
      <c r="C826" s="40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</row>
    <row r="827" ht="12.0" customHeight="1">
      <c r="A827" s="40"/>
      <c r="B827" s="40"/>
      <c r="C827" s="40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</row>
    <row r="828" ht="12.0" customHeight="1">
      <c r="A828" s="40"/>
      <c r="B828" s="40"/>
      <c r="C828" s="40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</row>
    <row r="829" ht="12.0" customHeight="1">
      <c r="A829" s="40"/>
      <c r="B829" s="40"/>
      <c r="C829" s="40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</row>
    <row r="830" ht="12.0" customHeight="1">
      <c r="A830" s="40"/>
      <c r="B830" s="40"/>
      <c r="C830" s="40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</row>
    <row r="831" ht="12.0" customHeight="1">
      <c r="A831" s="40"/>
      <c r="B831" s="40"/>
      <c r="C831" s="40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</row>
    <row r="832" ht="12.0" customHeight="1">
      <c r="A832" s="40"/>
      <c r="B832" s="40"/>
      <c r="C832" s="40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</row>
    <row r="833" ht="12.0" customHeight="1">
      <c r="A833" s="40"/>
      <c r="B833" s="40"/>
      <c r="C833" s="40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</row>
    <row r="834" ht="12.0" customHeight="1">
      <c r="A834" s="40"/>
      <c r="B834" s="40"/>
      <c r="C834" s="40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</row>
    <row r="835" ht="12.0" customHeight="1">
      <c r="A835" s="40"/>
      <c r="B835" s="40"/>
      <c r="C835" s="40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</row>
    <row r="836" ht="12.0" customHeight="1">
      <c r="A836" s="40"/>
      <c r="B836" s="40"/>
      <c r="C836" s="40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</row>
    <row r="837" ht="12.0" customHeight="1">
      <c r="A837" s="40"/>
      <c r="B837" s="40"/>
      <c r="C837" s="40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</row>
    <row r="838" ht="12.0" customHeight="1">
      <c r="A838" s="40"/>
      <c r="B838" s="40"/>
      <c r="C838" s="40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</row>
    <row r="839" ht="12.0" customHeight="1">
      <c r="A839" s="40"/>
      <c r="B839" s="40"/>
      <c r="C839" s="40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</row>
    <row r="840" ht="12.0" customHeight="1">
      <c r="A840" s="40"/>
      <c r="B840" s="40"/>
      <c r="C840" s="40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</row>
    <row r="841" ht="12.0" customHeight="1">
      <c r="A841" s="40"/>
      <c r="B841" s="40"/>
      <c r="C841" s="40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</row>
    <row r="842" ht="12.0" customHeight="1">
      <c r="A842" s="40"/>
      <c r="B842" s="40"/>
      <c r="C842" s="40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</row>
    <row r="843" ht="12.0" customHeight="1">
      <c r="A843" s="40"/>
      <c r="B843" s="40"/>
      <c r="C843" s="40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</row>
    <row r="844" ht="12.0" customHeight="1">
      <c r="A844" s="40"/>
      <c r="B844" s="40"/>
      <c r="C844" s="40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</row>
    <row r="845" ht="12.0" customHeight="1">
      <c r="A845" s="40"/>
      <c r="B845" s="40"/>
      <c r="C845" s="40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</row>
    <row r="846" ht="12.0" customHeight="1">
      <c r="A846" s="40"/>
      <c r="B846" s="40"/>
      <c r="C846" s="40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</row>
    <row r="847" ht="12.0" customHeight="1">
      <c r="A847" s="40"/>
      <c r="B847" s="40"/>
      <c r="C847" s="40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</row>
    <row r="848" ht="12.0" customHeight="1">
      <c r="A848" s="40"/>
      <c r="B848" s="40"/>
      <c r="C848" s="40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</row>
    <row r="849" ht="12.0" customHeight="1">
      <c r="A849" s="40"/>
      <c r="B849" s="40"/>
      <c r="C849" s="40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</row>
    <row r="850" ht="12.0" customHeight="1">
      <c r="A850" s="40"/>
      <c r="B850" s="40"/>
      <c r="C850" s="40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</row>
    <row r="851" ht="12.0" customHeight="1">
      <c r="A851" s="40"/>
      <c r="B851" s="40"/>
      <c r="C851" s="40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</row>
    <row r="852" ht="12.0" customHeight="1">
      <c r="A852" s="40"/>
      <c r="B852" s="40"/>
      <c r="C852" s="40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</row>
    <row r="853" ht="12.0" customHeight="1">
      <c r="A853" s="40"/>
      <c r="B853" s="40"/>
      <c r="C853" s="40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</row>
    <row r="854" ht="12.0" customHeight="1">
      <c r="A854" s="40"/>
      <c r="B854" s="40"/>
      <c r="C854" s="40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</row>
    <row r="855" ht="12.0" customHeight="1">
      <c r="A855" s="40"/>
      <c r="B855" s="40"/>
      <c r="C855" s="40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</row>
    <row r="856" ht="12.0" customHeight="1">
      <c r="A856" s="40"/>
      <c r="B856" s="40"/>
      <c r="C856" s="40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</row>
    <row r="857" ht="12.0" customHeight="1">
      <c r="A857" s="40"/>
      <c r="B857" s="40"/>
      <c r="C857" s="40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</row>
    <row r="858" ht="12.0" customHeight="1">
      <c r="A858" s="40"/>
      <c r="B858" s="40"/>
      <c r="C858" s="40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</row>
    <row r="859" ht="12.0" customHeight="1">
      <c r="A859" s="40"/>
      <c r="B859" s="40"/>
      <c r="C859" s="40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</row>
    <row r="860" ht="12.0" customHeight="1">
      <c r="A860" s="40"/>
      <c r="B860" s="40"/>
      <c r="C860" s="40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</row>
    <row r="861" ht="12.0" customHeight="1">
      <c r="A861" s="40"/>
      <c r="B861" s="40"/>
      <c r="C861" s="40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</row>
    <row r="862" ht="12.0" customHeight="1">
      <c r="A862" s="40"/>
      <c r="B862" s="40"/>
      <c r="C862" s="40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</row>
    <row r="863" ht="12.0" customHeight="1">
      <c r="A863" s="40"/>
      <c r="B863" s="40"/>
      <c r="C863" s="40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</row>
    <row r="864" ht="12.0" customHeight="1">
      <c r="A864" s="40"/>
      <c r="B864" s="40"/>
      <c r="C864" s="40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</row>
    <row r="865" ht="12.0" customHeight="1">
      <c r="A865" s="40"/>
      <c r="B865" s="40"/>
      <c r="C865" s="40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</row>
    <row r="866" ht="12.0" customHeight="1">
      <c r="A866" s="40"/>
      <c r="B866" s="40"/>
      <c r="C866" s="40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</row>
    <row r="867" ht="12.0" customHeight="1">
      <c r="A867" s="40"/>
      <c r="B867" s="40"/>
      <c r="C867" s="40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</row>
    <row r="868" ht="12.0" customHeight="1">
      <c r="A868" s="40"/>
      <c r="B868" s="40"/>
      <c r="C868" s="40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</row>
    <row r="869" ht="12.0" customHeight="1">
      <c r="A869" s="40"/>
      <c r="B869" s="40"/>
      <c r="C869" s="40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</row>
    <row r="870" ht="12.0" customHeight="1">
      <c r="A870" s="40"/>
      <c r="B870" s="40"/>
      <c r="C870" s="40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</row>
    <row r="871" ht="12.0" customHeight="1">
      <c r="A871" s="40"/>
      <c r="B871" s="40"/>
      <c r="C871" s="40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</row>
    <row r="872" ht="12.0" customHeight="1">
      <c r="A872" s="40"/>
      <c r="B872" s="40"/>
      <c r="C872" s="40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</row>
    <row r="873" ht="12.0" customHeight="1">
      <c r="A873" s="40"/>
      <c r="B873" s="40"/>
      <c r="C873" s="40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</row>
    <row r="874" ht="12.0" customHeight="1">
      <c r="A874" s="40"/>
      <c r="B874" s="40"/>
      <c r="C874" s="40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</row>
    <row r="875" ht="12.0" customHeight="1">
      <c r="A875" s="40"/>
      <c r="B875" s="40"/>
      <c r="C875" s="40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</row>
    <row r="876" ht="12.0" customHeight="1">
      <c r="A876" s="40"/>
      <c r="B876" s="40"/>
      <c r="C876" s="40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</row>
    <row r="877" ht="12.0" customHeight="1">
      <c r="A877" s="40"/>
      <c r="B877" s="40"/>
      <c r="C877" s="40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</row>
    <row r="878" ht="12.0" customHeight="1">
      <c r="A878" s="40"/>
      <c r="B878" s="40"/>
      <c r="C878" s="40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</row>
    <row r="879" ht="12.0" customHeight="1">
      <c r="A879" s="40"/>
      <c r="B879" s="40"/>
      <c r="C879" s="40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</row>
    <row r="880" ht="12.0" customHeight="1">
      <c r="A880" s="40"/>
      <c r="B880" s="40"/>
      <c r="C880" s="40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</row>
    <row r="881" ht="12.0" customHeight="1">
      <c r="A881" s="40"/>
      <c r="B881" s="40"/>
      <c r="C881" s="40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</row>
    <row r="882" ht="12.0" customHeight="1">
      <c r="A882" s="40"/>
      <c r="B882" s="40"/>
      <c r="C882" s="40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</row>
    <row r="883" ht="12.0" customHeight="1">
      <c r="A883" s="40"/>
      <c r="B883" s="40"/>
      <c r="C883" s="40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</row>
    <row r="884" ht="12.0" customHeight="1">
      <c r="A884" s="40"/>
      <c r="B884" s="40"/>
      <c r="C884" s="40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</row>
    <row r="885" ht="12.0" customHeight="1">
      <c r="A885" s="40"/>
      <c r="B885" s="40"/>
      <c r="C885" s="40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</row>
    <row r="886" ht="12.0" customHeight="1">
      <c r="A886" s="40"/>
      <c r="B886" s="40"/>
      <c r="C886" s="40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</row>
    <row r="887" ht="12.0" customHeight="1">
      <c r="A887" s="40"/>
      <c r="B887" s="40"/>
      <c r="C887" s="40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</row>
    <row r="888" ht="12.0" customHeight="1">
      <c r="A888" s="40"/>
      <c r="B888" s="40"/>
      <c r="C888" s="40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</row>
    <row r="889" ht="12.0" customHeight="1">
      <c r="A889" s="40"/>
      <c r="B889" s="40"/>
      <c r="C889" s="40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</row>
    <row r="890" ht="12.0" customHeight="1">
      <c r="A890" s="40"/>
      <c r="B890" s="40"/>
      <c r="C890" s="40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</row>
    <row r="891" ht="12.0" customHeight="1">
      <c r="A891" s="40"/>
      <c r="B891" s="40"/>
      <c r="C891" s="40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</row>
    <row r="892" ht="12.0" customHeight="1">
      <c r="A892" s="40"/>
      <c r="B892" s="40"/>
      <c r="C892" s="40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</row>
    <row r="893" ht="12.0" customHeight="1">
      <c r="A893" s="40"/>
      <c r="B893" s="40"/>
      <c r="C893" s="40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</row>
    <row r="894" ht="12.0" customHeight="1">
      <c r="A894" s="40"/>
      <c r="B894" s="40"/>
      <c r="C894" s="40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</row>
    <row r="895" ht="12.0" customHeight="1">
      <c r="A895" s="40"/>
      <c r="B895" s="40"/>
      <c r="C895" s="40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</row>
    <row r="896" ht="12.0" customHeight="1">
      <c r="A896" s="40"/>
      <c r="B896" s="40"/>
      <c r="C896" s="40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</row>
    <row r="897" ht="12.0" customHeight="1">
      <c r="A897" s="40"/>
      <c r="B897" s="40"/>
      <c r="C897" s="40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</row>
    <row r="898" ht="12.0" customHeight="1">
      <c r="A898" s="40"/>
      <c r="B898" s="40"/>
      <c r="C898" s="40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</row>
    <row r="899" ht="12.0" customHeight="1">
      <c r="A899" s="40"/>
      <c r="B899" s="40"/>
      <c r="C899" s="40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</row>
    <row r="900" ht="12.0" customHeight="1">
      <c r="A900" s="40"/>
      <c r="B900" s="40"/>
      <c r="C900" s="40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</row>
    <row r="901" ht="12.0" customHeight="1">
      <c r="A901" s="40"/>
      <c r="B901" s="40"/>
      <c r="C901" s="40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</row>
    <row r="902" ht="12.0" customHeight="1">
      <c r="A902" s="40"/>
      <c r="B902" s="40"/>
      <c r="C902" s="40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</row>
    <row r="903" ht="12.0" customHeight="1">
      <c r="A903" s="40"/>
      <c r="B903" s="40"/>
      <c r="C903" s="40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</row>
    <row r="904" ht="12.0" customHeight="1">
      <c r="A904" s="40"/>
      <c r="B904" s="40"/>
      <c r="C904" s="40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</row>
    <row r="905" ht="12.0" customHeight="1">
      <c r="A905" s="40"/>
      <c r="B905" s="40"/>
      <c r="C905" s="40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</row>
    <row r="906" ht="12.0" customHeight="1">
      <c r="A906" s="40"/>
      <c r="B906" s="40"/>
      <c r="C906" s="40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</row>
    <row r="907" ht="12.0" customHeight="1">
      <c r="A907" s="40"/>
      <c r="B907" s="40"/>
      <c r="C907" s="40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</row>
    <row r="908" ht="12.0" customHeight="1">
      <c r="A908" s="40"/>
      <c r="B908" s="40"/>
      <c r="C908" s="40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</row>
    <row r="909" ht="12.0" customHeight="1">
      <c r="A909" s="40"/>
      <c r="B909" s="40"/>
      <c r="C909" s="40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</row>
    <row r="910" ht="12.0" customHeight="1">
      <c r="A910" s="40"/>
      <c r="B910" s="40"/>
      <c r="C910" s="40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</row>
    <row r="911" ht="12.0" customHeight="1">
      <c r="A911" s="40"/>
      <c r="B911" s="40"/>
      <c r="C911" s="40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</row>
    <row r="912" ht="12.0" customHeight="1">
      <c r="A912" s="40"/>
      <c r="B912" s="40"/>
      <c r="C912" s="40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</row>
    <row r="913" ht="12.0" customHeight="1">
      <c r="A913" s="40"/>
      <c r="B913" s="40"/>
      <c r="C913" s="40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</row>
    <row r="914" ht="12.0" customHeight="1">
      <c r="A914" s="40"/>
      <c r="B914" s="40"/>
      <c r="C914" s="40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</row>
    <row r="915" ht="12.0" customHeight="1">
      <c r="A915" s="40"/>
      <c r="B915" s="40"/>
      <c r="C915" s="40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</row>
    <row r="916" ht="12.0" customHeight="1">
      <c r="A916" s="40"/>
      <c r="B916" s="40"/>
      <c r="C916" s="40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</row>
    <row r="917" ht="12.0" customHeight="1">
      <c r="A917" s="40"/>
      <c r="B917" s="40"/>
      <c r="C917" s="40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</row>
    <row r="918" ht="12.0" customHeight="1">
      <c r="A918" s="40"/>
      <c r="B918" s="40"/>
      <c r="C918" s="40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</row>
    <row r="919" ht="12.0" customHeight="1">
      <c r="A919" s="40"/>
      <c r="B919" s="40"/>
      <c r="C919" s="40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</row>
    <row r="920" ht="12.0" customHeight="1">
      <c r="A920" s="40"/>
      <c r="B920" s="40"/>
      <c r="C920" s="40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</row>
    <row r="921" ht="12.0" customHeight="1">
      <c r="A921" s="40"/>
      <c r="B921" s="40"/>
      <c r="C921" s="40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</row>
    <row r="922" ht="12.0" customHeight="1">
      <c r="A922" s="40"/>
      <c r="B922" s="40"/>
      <c r="C922" s="40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</row>
    <row r="923" ht="12.0" customHeight="1">
      <c r="A923" s="40"/>
      <c r="B923" s="40"/>
      <c r="C923" s="40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</row>
    <row r="924" ht="12.0" customHeight="1">
      <c r="A924" s="40"/>
      <c r="B924" s="40"/>
      <c r="C924" s="40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</row>
    <row r="925" ht="12.0" customHeight="1">
      <c r="A925" s="40"/>
      <c r="B925" s="40"/>
      <c r="C925" s="40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</row>
    <row r="926" ht="12.0" customHeight="1">
      <c r="A926" s="40"/>
      <c r="B926" s="40"/>
      <c r="C926" s="40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</row>
    <row r="927" ht="12.0" customHeight="1">
      <c r="A927" s="40"/>
      <c r="B927" s="40"/>
      <c r="C927" s="40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</row>
    <row r="928" ht="12.0" customHeight="1">
      <c r="A928" s="40"/>
      <c r="B928" s="40"/>
      <c r="C928" s="40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</row>
    <row r="929" ht="12.0" customHeight="1">
      <c r="A929" s="40"/>
      <c r="B929" s="40"/>
      <c r="C929" s="40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</row>
    <row r="930" ht="12.0" customHeight="1">
      <c r="A930" s="40"/>
      <c r="B930" s="40"/>
      <c r="C930" s="40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</row>
    <row r="931" ht="12.0" customHeight="1">
      <c r="A931" s="40"/>
      <c r="B931" s="40"/>
      <c r="C931" s="40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</row>
    <row r="932" ht="12.0" customHeight="1">
      <c r="A932" s="40"/>
      <c r="B932" s="40"/>
      <c r="C932" s="40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</row>
    <row r="933" ht="12.0" customHeight="1">
      <c r="A933" s="40"/>
      <c r="B933" s="40"/>
      <c r="C933" s="40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</row>
    <row r="934" ht="12.0" customHeight="1">
      <c r="A934" s="40"/>
      <c r="B934" s="40"/>
      <c r="C934" s="40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</row>
    <row r="935" ht="12.0" customHeight="1">
      <c r="A935" s="40"/>
      <c r="B935" s="40"/>
      <c r="C935" s="40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</row>
    <row r="936" ht="12.0" customHeight="1">
      <c r="A936" s="40"/>
      <c r="B936" s="40"/>
      <c r="C936" s="40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</row>
    <row r="937" ht="12.0" customHeight="1">
      <c r="A937" s="40"/>
      <c r="B937" s="40"/>
      <c r="C937" s="40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</row>
    <row r="938" ht="12.0" customHeight="1">
      <c r="A938" s="40"/>
      <c r="B938" s="40"/>
      <c r="C938" s="40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</row>
    <row r="939" ht="12.0" customHeight="1">
      <c r="A939" s="40"/>
      <c r="B939" s="40"/>
      <c r="C939" s="40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</row>
    <row r="940" ht="12.0" customHeight="1">
      <c r="A940" s="40"/>
      <c r="B940" s="40"/>
      <c r="C940" s="40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</row>
    <row r="941" ht="12.0" customHeight="1">
      <c r="A941" s="40"/>
      <c r="B941" s="40"/>
      <c r="C941" s="40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</row>
    <row r="942" ht="12.0" customHeight="1">
      <c r="A942" s="40"/>
      <c r="B942" s="40"/>
      <c r="C942" s="40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</row>
    <row r="943" ht="12.0" customHeight="1">
      <c r="A943" s="40"/>
      <c r="B943" s="40"/>
      <c r="C943" s="40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</row>
    <row r="944" ht="12.0" customHeight="1">
      <c r="A944" s="40"/>
      <c r="B944" s="40"/>
      <c r="C944" s="40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</row>
    <row r="945" ht="12.0" customHeight="1">
      <c r="A945" s="40"/>
      <c r="B945" s="40"/>
      <c r="C945" s="40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</row>
    <row r="946" ht="12.0" customHeight="1">
      <c r="A946" s="40"/>
      <c r="B946" s="40"/>
      <c r="C946" s="40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</row>
    <row r="947" ht="12.0" customHeight="1">
      <c r="A947" s="40"/>
      <c r="B947" s="40"/>
      <c r="C947" s="40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</row>
    <row r="948" ht="12.0" customHeight="1">
      <c r="A948" s="40"/>
      <c r="B948" s="40"/>
      <c r="C948" s="40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</row>
    <row r="949" ht="12.0" customHeight="1">
      <c r="A949" s="40"/>
      <c r="B949" s="40"/>
      <c r="C949" s="40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</row>
    <row r="950" ht="12.0" customHeight="1">
      <c r="A950" s="40"/>
      <c r="B950" s="40"/>
      <c r="C950" s="40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</row>
    <row r="951" ht="12.0" customHeight="1">
      <c r="A951" s="40"/>
      <c r="B951" s="40"/>
      <c r="C951" s="40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</row>
    <row r="952" ht="12.0" customHeight="1">
      <c r="A952" s="40"/>
      <c r="B952" s="40"/>
      <c r="C952" s="40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</row>
    <row r="953" ht="12.0" customHeight="1">
      <c r="A953" s="40"/>
      <c r="B953" s="40"/>
      <c r="C953" s="40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</row>
    <row r="954" ht="12.0" customHeight="1">
      <c r="A954" s="40"/>
      <c r="B954" s="40"/>
      <c r="C954" s="40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</row>
    <row r="955" ht="12.0" customHeight="1">
      <c r="A955" s="40"/>
      <c r="B955" s="40"/>
      <c r="C955" s="40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</row>
    <row r="956" ht="12.0" customHeight="1">
      <c r="A956" s="40"/>
      <c r="B956" s="40"/>
      <c r="C956" s="40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</row>
    <row r="957" ht="12.0" customHeight="1">
      <c r="A957" s="40"/>
      <c r="B957" s="40"/>
      <c r="C957" s="40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</row>
    <row r="958" ht="12.0" customHeight="1">
      <c r="A958" s="40"/>
      <c r="B958" s="40"/>
      <c r="C958" s="40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</row>
    <row r="959" ht="12.0" customHeight="1">
      <c r="A959" s="40"/>
      <c r="B959" s="40"/>
      <c r="C959" s="40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</row>
    <row r="960" ht="12.0" customHeight="1">
      <c r="A960" s="40"/>
      <c r="B960" s="40"/>
      <c r="C960" s="40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</row>
    <row r="961" ht="12.0" customHeight="1">
      <c r="A961" s="40"/>
      <c r="B961" s="40"/>
      <c r="C961" s="40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</row>
    <row r="962" ht="12.0" customHeight="1">
      <c r="A962" s="40"/>
      <c r="B962" s="40"/>
      <c r="C962" s="40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</row>
    <row r="963" ht="12.0" customHeight="1">
      <c r="A963" s="40"/>
      <c r="B963" s="40"/>
      <c r="C963" s="40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</row>
    <row r="964" ht="12.0" customHeight="1">
      <c r="A964" s="40"/>
      <c r="B964" s="40"/>
      <c r="C964" s="40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</row>
    <row r="965" ht="12.0" customHeight="1">
      <c r="A965" s="40"/>
      <c r="B965" s="40"/>
      <c r="C965" s="40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</row>
    <row r="966" ht="12.0" customHeight="1">
      <c r="A966" s="40"/>
      <c r="B966" s="40"/>
      <c r="C966" s="40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</row>
    <row r="967" ht="12.0" customHeight="1">
      <c r="A967" s="40"/>
      <c r="B967" s="40"/>
      <c r="C967" s="40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</row>
    <row r="968" ht="12.0" customHeight="1">
      <c r="A968" s="40"/>
      <c r="B968" s="40"/>
      <c r="C968" s="40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</row>
    <row r="969" ht="12.0" customHeight="1">
      <c r="A969" s="40"/>
      <c r="B969" s="40"/>
      <c r="C969" s="40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</row>
    <row r="970" ht="12.0" customHeight="1">
      <c r="A970" s="40"/>
      <c r="B970" s="40"/>
      <c r="C970" s="40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</row>
    <row r="971" ht="12.0" customHeight="1">
      <c r="A971" s="40"/>
      <c r="B971" s="40"/>
      <c r="C971" s="40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</row>
    <row r="972" ht="12.0" customHeight="1">
      <c r="A972" s="40"/>
      <c r="B972" s="40"/>
      <c r="C972" s="40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</row>
    <row r="973" ht="12.0" customHeight="1">
      <c r="A973" s="40"/>
      <c r="B973" s="40"/>
      <c r="C973" s="40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</row>
    <row r="974" ht="12.0" customHeight="1">
      <c r="A974" s="40"/>
      <c r="B974" s="40"/>
      <c r="C974" s="40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</row>
    <row r="975" ht="12.0" customHeight="1">
      <c r="A975" s="40"/>
      <c r="B975" s="40"/>
      <c r="C975" s="40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</row>
    <row r="976" ht="12.0" customHeight="1">
      <c r="A976" s="40"/>
      <c r="B976" s="40"/>
      <c r="C976" s="40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</row>
    <row r="977" ht="12.0" customHeight="1">
      <c r="A977" s="40"/>
      <c r="B977" s="40"/>
      <c r="C977" s="40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</row>
    <row r="978" ht="12.0" customHeight="1">
      <c r="A978" s="40"/>
      <c r="B978" s="40"/>
      <c r="C978" s="40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</row>
    <row r="979" ht="12.0" customHeight="1">
      <c r="A979" s="40"/>
      <c r="B979" s="40"/>
      <c r="C979" s="40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</row>
    <row r="980" ht="12.0" customHeight="1">
      <c r="A980" s="40"/>
      <c r="B980" s="40"/>
      <c r="C980" s="40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</row>
    <row r="981" ht="12.0" customHeight="1">
      <c r="A981" s="40"/>
      <c r="B981" s="40"/>
      <c r="C981" s="40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</row>
    <row r="982" ht="12.0" customHeight="1">
      <c r="A982" s="40"/>
      <c r="B982" s="40"/>
      <c r="C982" s="40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</row>
    <row r="983" ht="12.0" customHeight="1">
      <c r="A983" s="40"/>
      <c r="B983" s="40"/>
      <c r="C983" s="40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</row>
    <row r="984" ht="12.0" customHeight="1">
      <c r="A984" s="40"/>
      <c r="B984" s="40"/>
      <c r="C984" s="40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</row>
    <row r="985" ht="12.0" customHeight="1">
      <c r="A985" s="40"/>
      <c r="B985" s="40"/>
      <c r="C985" s="40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</row>
    <row r="986" ht="12.0" customHeight="1">
      <c r="A986" s="40"/>
      <c r="B986" s="40"/>
      <c r="C986" s="40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</row>
    <row r="987" ht="12.0" customHeight="1">
      <c r="A987" s="40"/>
      <c r="B987" s="40"/>
      <c r="C987" s="40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49" t="s">
        <v>510</v>
      </c>
      <c r="B1" s="50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>
      <c r="A2" s="51"/>
      <c r="B2" s="52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</row>
    <row r="3">
      <c r="A3" s="53" t="s">
        <v>511</v>
      </c>
      <c r="B3" s="54"/>
      <c r="C3" s="55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</row>
    <row r="4">
      <c r="A4" s="56" t="s">
        <v>512</v>
      </c>
      <c r="B4" s="57" t="s">
        <v>513</v>
      </c>
      <c r="C4" s="55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</row>
    <row r="5">
      <c r="A5" s="58"/>
      <c r="B5" s="58"/>
      <c r="C5" s="55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</row>
    <row r="6">
      <c r="A6" s="56" t="s">
        <v>514</v>
      </c>
      <c r="B6" s="59" t="s">
        <v>515</v>
      </c>
      <c r="C6" s="55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</row>
    <row r="7">
      <c r="A7" s="56" t="s">
        <v>516</v>
      </c>
      <c r="B7" s="60" t="s">
        <v>517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>
      <c r="A8" s="56" t="s">
        <v>518</v>
      </c>
      <c r="B8" s="59" t="s">
        <v>519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</row>
    <row r="9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</row>
    <row r="10">
      <c r="A10" s="61" t="s">
        <v>520</v>
      </c>
      <c r="B10" s="54"/>
      <c r="C10" s="55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>
      <c r="A11" s="62" t="s">
        <v>521</v>
      </c>
      <c r="B11" s="60" t="s">
        <v>522</v>
      </c>
      <c r="C11" s="55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>
      <c r="A12" s="63"/>
      <c r="B12" s="59" t="s">
        <v>523</v>
      </c>
      <c r="C12" s="55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>
      <c r="A13" s="64"/>
      <c r="B13" s="60" t="s">
        <v>524</v>
      </c>
      <c r="C13" s="55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>
      <c r="A14" s="51"/>
      <c r="B14" s="52"/>
      <c r="C14" s="55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>
      <c r="A15" s="65" t="s">
        <v>525</v>
      </c>
      <c r="B15" s="54"/>
      <c r="C15" s="55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>
      <c r="A16" s="56" t="s">
        <v>526</v>
      </c>
      <c r="B16" s="59" t="s">
        <v>527</v>
      </c>
      <c r="C16" s="55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>
      <c r="A17" s="51"/>
      <c r="B17" s="52"/>
      <c r="C17" s="55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>
      <c r="A18" s="66" t="s">
        <v>528</v>
      </c>
      <c r="B18" s="54"/>
      <c r="C18" s="55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>
      <c r="A19" s="67" t="s">
        <v>529</v>
      </c>
      <c r="B19" s="68" t="s">
        <v>530</v>
      </c>
      <c r="C19" s="55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</row>
    <row r="20">
      <c r="A20" s="67" t="s">
        <v>531</v>
      </c>
      <c r="B20" s="59" t="s">
        <v>532</v>
      </c>
      <c r="C20" s="55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</row>
    <row r="21">
      <c r="A21" s="67" t="s">
        <v>533</v>
      </c>
      <c r="B21" s="59" t="s">
        <v>534</v>
      </c>
      <c r="C21" s="55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>
      <c r="A22" s="67" t="s">
        <v>535</v>
      </c>
      <c r="B22" s="59" t="s">
        <v>536</v>
      </c>
      <c r="C22" s="55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</row>
    <row r="23">
      <c r="A23" s="55"/>
      <c r="B23" s="55"/>
      <c r="C23" s="55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4">
      <c r="A24" s="66" t="s">
        <v>537</v>
      </c>
      <c r="B24" s="54"/>
      <c r="C24" s="55"/>
      <c r="D24" s="69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>
      <c r="A25" s="70" t="s">
        <v>538</v>
      </c>
      <c r="B25" s="71" t="s">
        <v>539</v>
      </c>
      <c r="C25" s="55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>
      <c r="A26" s="72" t="s">
        <v>540</v>
      </c>
      <c r="B26" s="73" t="s">
        <v>541</v>
      </c>
      <c r="C26" s="55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</row>
    <row r="27">
      <c r="A27" s="72" t="s">
        <v>542</v>
      </c>
      <c r="B27" s="73" t="s">
        <v>543</v>
      </c>
      <c r="C27" s="55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</row>
    <row r="28">
      <c r="A28" s="72" t="s">
        <v>544</v>
      </c>
      <c r="B28" s="73" t="s">
        <v>545</v>
      </c>
      <c r="C28" s="55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</row>
    <row r="29">
      <c r="A29" s="72" t="s">
        <v>546</v>
      </c>
      <c r="B29" s="73" t="s">
        <v>547</v>
      </c>
      <c r="C29" s="55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</row>
    <row r="30">
      <c r="A30" s="72" t="s">
        <v>548</v>
      </c>
      <c r="B30" s="73" t="s">
        <v>549</v>
      </c>
      <c r="C30" s="55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</row>
    <row r="31">
      <c r="A31" s="74" t="s">
        <v>550</v>
      </c>
      <c r="B31" s="75" t="s">
        <v>551</v>
      </c>
      <c r="C31" s="55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</row>
    <row r="32">
      <c r="A32" s="55"/>
      <c r="B32" s="55"/>
      <c r="C32" s="55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</row>
    <row r="33">
      <c r="A33" s="76" t="s">
        <v>552</v>
      </c>
      <c r="B33" s="77"/>
      <c r="C33" s="55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</row>
    <row r="34">
      <c r="A34" s="78" t="s">
        <v>553</v>
      </c>
      <c r="B34" s="79" t="s">
        <v>554</v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</row>
    <row r="35">
      <c r="A35" s="78" t="s">
        <v>555</v>
      </c>
      <c r="B35" s="79" t="s">
        <v>556</v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</row>
    <row r="36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</row>
    <row r="37">
      <c r="A37" s="80" t="s">
        <v>557</v>
      </c>
      <c r="B37" s="54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</row>
    <row r="38">
      <c r="A38" s="81" t="s">
        <v>558</v>
      </c>
      <c r="B38" s="82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</row>
    <row r="39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</row>
    <row r="40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</row>
    <row r="41">
      <c r="A41" s="5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</row>
    <row r="42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</row>
    <row r="43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</row>
    <row r="44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</row>
    <row r="45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</row>
    <row r="46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</row>
    <row r="47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</row>
    <row r="48">
      <c r="A48" s="51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</row>
    <row r="49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</row>
    <row r="50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</row>
    <row r="5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</row>
    <row r="52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</row>
    <row r="53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</row>
    <row r="54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</row>
    <row r="55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</row>
    <row r="56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</row>
    <row r="57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</row>
    <row r="58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</row>
    <row r="59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</row>
    <row r="60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</row>
    <row r="6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</row>
    <row r="62">
      <c r="A62" s="51"/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</row>
    <row r="63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</row>
    <row r="64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</row>
    <row r="65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</row>
    <row r="66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</row>
    <row r="67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</row>
    <row r="68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</row>
    <row r="69">
      <c r="A69" s="51"/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</row>
    <row r="70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</row>
    <row r="7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</row>
    <row r="72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</row>
    <row r="73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</row>
    <row r="74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</row>
    <row r="75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</row>
    <row r="76">
      <c r="A76" s="51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</row>
    <row r="77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</row>
    <row r="78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</row>
    <row r="79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</row>
    <row r="80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</row>
    <row r="8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</row>
    <row r="82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</row>
    <row r="83">
      <c r="A83" s="51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</row>
    <row r="84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</row>
    <row r="85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</row>
    <row r="86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</row>
    <row r="87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</row>
    <row r="88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</row>
    <row r="89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</row>
    <row r="90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</row>
    <row r="9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</row>
    <row r="92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</row>
    <row r="93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</row>
    <row r="94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</row>
    <row r="95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</row>
    <row r="96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</row>
    <row r="97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</row>
    <row r="98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</row>
    <row r="99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51"/>
      <c r="X99" s="51"/>
      <c r="Y99" s="51"/>
      <c r="Z99" s="51"/>
    </row>
    <row r="100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</row>
    <row r="10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</row>
    <row r="102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</row>
    <row r="103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</row>
    <row r="104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</row>
    <row r="105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  <c r="V105" s="51"/>
      <c r="W105" s="51"/>
      <c r="X105" s="51"/>
      <c r="Y105" s="51"/>
      <c r="Z105" s="51"/>
    </row>
    <row r="106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  <c r="V106" s="51"/>
      <c r="W106" s="51"/>
      <c r="X106" s="51"/>
      <c r="Y106" s="51"/>
      <c r="Z106" s="51"/>
    </row>
    <row r="107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  <c r="V107" s="51"/>
      <c r="W107" s="51"/>
      <c r="X107" s="51"/>
      <c r="Y107" s="51"/>
      <c r="Z107" s="51"/>
    </row>
    <row r="108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  <c r="V108" s="51"/>
      <c r="W108" s="51"/>
      <c r="X108" s="51"/>
      <c r="Y108" s="51"/>
      <c r="Z108" s="51"/>
    </row>
    <row r="109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  <c r="V109" s="51"/>
      <c r="W109" s="51"/>
      <c r="X109" s="51"/>
      <c r="Y109" s="51"/>
      <c r="Z109" s="51"/>
    </row>
    <row r="110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  <c r="V110" s="51"/>
      <c r="W110" s="51"/>
      <c r="X110" s="51"/>
      <c r="Y110" s="51"/>
      <c r="Z110" s="51"/>
    </row>
    <row r="11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  <c r="V111" s="51"/>
      <c r="W111" s="51"/>
      <c r="X111" s="51"/>
      <c r="Y111" s="51"/>
      <c r="Z111" s="51"/>
    </row>
    <row r="112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  <c r="V112" s="51"/>
      <c r="W112" s="51"/>
      <c r="X112" s="51"/>
      <c r="Y112" s="51"/>
      <c r="Z112" s="51"/>
    </row>
    <row r="113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  <c r="V113" s="51"/>
      <c r="W113" s="51"/>
      <c r="X113" s="51"/>
      <c r="Y113" s="51"/>
      <c r="Z113" s="51"/>
    </row>
    <row r="114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  <c r="V114" s="51"/>
      <c r="W114" s="51"/>
      <c r="X114" s="51"/>
      <c r="Y114" s="51"/>
      <c r="Z114" s="51"/>
    </row>
    <row r="115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</row>
    <row r="116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</row>
    <row r="117">
      <c r="A117" s="51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</row>
    <row r="118">
      <c r="A118" s="51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</row>
    <row r="119">
      <c r="A119" s="51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</row>
    <row r="120">
      <c r="A120" s="51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</row>
    <row r="121">
      <c r="A121" s="51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</row>
    <row r="122">
      <c r="A122" s="51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</row>
    <row r="123">
      <c r="A123" s="51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</row>
    <row r="124">
      <c r="A124" s="51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</row>
    <row r="125">
      <c r="A125" s="51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</row>
    <row r="126">
      <c r="A126" s="51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</row>
    <row r="127">
      <c r="A127" s="51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</row>
    <row r="128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</row>
    <row r="129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</row>
    <row r="130">
      <c r="A130" s="51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</row>
    <row r="131">
      <c r="A131" s="51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</row>
    <row r="132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</row>
    <row r="133">
      <c r="A133" s="51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</row>
    <row r="134">
      <c r="A134" s="51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</row>
    <row r="135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</row>
    <row r="136">
      <c r="A136" s="51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</row>
    <row r="137">
      <c r="A137" s="51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</row>
    <row r="138">
      <c r="A138" s="51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</row>
    <row r="139">
      <c r="A139" s="51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</row>
    <row r="140">
      <c r="A140" s="51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</row>
    <row r="141">
      <c r="A141" s="51"/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</row>
    <row r="142">
      <c r="A142" s="51"/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</row>
    <row r="143">
      <c r="A143" s="51"/>
      <c r="B143" s="51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</row>
    <row r="144">
      <c r="A144" s="51"/>
      <c r="B144" s="51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</row>
    <row r="145">
      <c r="A145" s="51"/>
      <c r="B145" s="51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</row>
    <row r="146">
      <c r="A146" s="51"/>
      <c r="B146" s="51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</row>
    <row r="147">
      <c r="A147" s="51"/>
      <c r="B147" s="51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</row>
    <row r="148">
      <c r="A148" s="51"/>
      <c r="B148" s="51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</row>
    <row r="149">
      <c r="A149" s="51"/>
      <c r="B149" s="51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  <c r="T149" s="51"/>
      <c r="U149" s="51"/>
      <c r="V149" s="51"/>
      <c r="W149" s="51"/>
      <c r="X149" s="51"/>
      <c r="Y149" s="51"/>
      <c r="Z149" s="51"/>
    </row>
    <row r="150">
      <c r="A150" s="51"/>
      <c r="B150" s="51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  <c r="T150" s="51"/>
      <c r="U150" s="51"/>
      <c r="V150" s="51"/>
      <c r="W150" s="51"/>
      <c r="X150" s="51"/>
      <c r="Y150" s="51"/>
      <c r="Z150" s="51"/>
    </row>
    <row r="151">
      <c r="A151" s="51"/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51"/>
      <c r="U151" s="51"/>
      <c r="V151" s="51"/>
      <c r="W151" s="51"/>
      <c r="X151" s="51"/>
      <c r="Y151" s="51"/>
      <c r="Z151" s="51"/>
    </row>
    <row r="152">
      <c r="A152" s="51"/>
      <c r="B152" s="51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  <c r="T152" s="51"/>
      <c r="U152" s="51"/>
      <c r="V152" s="51"/>
      <c r="W152" s="51"/>
      <c r="X152" s="51"/>
      <c r="Y152" s="51"/>
      <c r="Z152" s="51"/>
    </row>
    <row r="153">
      <c r="A153" s="51"/>
      <c r="B153" s="51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</row>
    <row r="154">
      <c r="A154" s="51"/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</row>
    <row r="155">
      <c r="A155" s="51"/>
      <c r="B155" s="51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</row>
    <row r="156">
      <c r="A156" s="51"/>
      <c r="B156" s="51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</row>
    <row r="157">
      <c r="A157" s="51"/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</row>
    <row r="158">
      <c r="A158" s="51"/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</row>
    <row r="159">
      <c r="A159" s="51"/>
      <c r="B159" s="51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  <c r="T159" s="51"/>
      <c r="U159" s="51"/>
      <c r="V159" s="51"/>
      <c r="W159" s="51"/>
      <c r="X159" s="51"/>
      <c r="Y159" s="51"/>
      <c r="Z159" s="51"/>
    </row>
    <row r="160">
      <c r="A160" s="51"/>
      <c r="B160" s="51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1"/>
      <c r="Q160" s="51"/>
      <c r="R160" s="51"/>
      <c r="S160" s="51"/>
      <c r="T160" s="51"/>
      <c r="U160" s="51"/>
      <c r="V160" s="51"/>
      <c r="W160" s="51"/>
      <c r="X160" s="51"/>
      <c r="Y160" s="51"/>
      <c r="Z160" s="51"/>
    </row>
    <row r="161">
      <c r="A161" s="51"/>
      <c r="B161" s="51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51"/>
      <c r="Q161" s="51"/>
      <c r="R161" s="51"/>
      <c r="S161" s="51"/>
      <c r="T161" s="51"/>
      <c r="U161" s="51"/>
      <c r="V161" s="51"/>
      <c r="W161" s="51"/>
      <c r="X161" s="51"/>
      <c r="Y161" s="51"/>
      <c r="Z161" s="51"/>
    </row>
    <row r="162">
      <c r="A162" s="51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  <c r="T162" s="51"/>
      <c r="U162" s="51"/>
      <c r="V162" s="51"/>
      <c r="W162" s="51"/>
      <c r="X162" s="51"/>
      <c r="Y162" s="51"/>
      <c r="Z162" s="51"/>
    </row>
    <row r="163">
      <c r="A163" s="51"/>
      <c r="B163" s="51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  <c r="T163" s="51"/>
      <c r="U163" s="51"/>
      <c r="V163" s="51"/>
      <c r="W163" s="51"/>
      <c r="X163" s="51"/>
      <c r="Y163" s="51"/>
      <c r="Z163" s="51"/>
    </row>
    <row r="164">
      <c r="A164" s="51"/>
      <c r="B164" s="51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51"/>
      <c r="Q164" s="51"/>
      <c r="R164" s="51"/>
      <c r="S164" s="51"/>
      <c r="T164" s="51"/>
      <c r="U164" s="51"/>
      <c r="V164" s="51"/>
      <c r="W164" s="51"/>
      <c r="X164" s="51"/>
      <c r="Y164" s="51"/>
      <c r="Z164" s="51"/>
    </row>
    <row r="165">
      <c r="A165" s="51"/>
      <c r="B165" s="51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51"/>
      <c r="Q165" s="51"/>
      <c r="R165" s="51"/>
      <c r="S165" s="51"/>
      <c r="T165" s="51"/>
      <c r="U165" s="51"/>
      <c r="V165" s="51"/>
      <c r="W165" s="51"/>
      <c r="X165" s="51"/>
      <c r="Y165" s="51"/>
      <c r="Z165" s="51"/>
    </row>
    <row r="166">
      <c r="A166" s="51"/>
      <c r="B166" s="51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51"/>
      <c r="Q166" s="51"/>
      <c r="R166" s="51"/>
      <c r="S166" s="51"/>
      <c r="T166" s="51"/>
      <c r="U166" s="51"/>
      <c r="V166" s="51"/>
      <c r="W166" s="51"/>
      <c r="X166" s="51"/>
      <c r="Y166" s="51"/>
      <c r="Z166" s="51"/>
    </row>
    <row r="167">
      <c r="A167" s="51"/>
      <c r="B167" s="51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51"/>
      <c r="Q167" s="51"/>
      <c r="R167" s="51"/>
      <c r="S167" s="51"/>
      <c r="T167" s="51"/>
      <c r="U167" s="51"/>
      <c r="V167" s="51"/>
      <c r="W167" s="51"/>
      <c r="X167" s="51"/>
      <c r="Y167" s="51"/>
      <c r="Z167" s="51"/>
    </row>
    <row r="168">
      <c r="A168" s="51"/>
      <c r="B168" s="51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  <c r="T168" s="51"/>
      <c r="U168" s="51"/>
      <c r="V168" s="51"/>
      <c r="W168" s="51"/>
      <c r="X168" s="51"/>
      <c r="Y168" s="51"/>
      <c r="Z168" s="51"/>
    </row>
    <row r="169">
      <c r="A169" s="51"/>
      <c r="B169" s="51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51"/>
      <c r="Q169" s="51"/>
      <c r="R169" s="51"/>
      <c r="S169" s="51"/>
      <c r="T169" s="51"/>
      <c r="U169" s="51"/>
      <c r="V169" s="51"/>
      <c r="W169" s="51"/>
      <c r="X169" s="51"/>
      <c r="Y169" s="51"/>
      <c r="Z169" s="51"/>
    </row>
    <row r="170">
      <c r="A170" s="51"/>
      <c r="B170" s="51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51"/>
      <c r="Q170" s="51"/>
      <c r="R170" s="51"/>
      <c r="S170" s="51"/>
      <c r="T170" s="51"/>
      <c r="U170" s="51"/>
      <c r="V170" s="51"/>
      <c r="W170" s="51"/>
      <c r="X170" s="51"/>
      <c r="Y170" s="51"/>
      <c r="Z170" s="51"/>
    </row>
    <row r="171">
      <c r="A171" s="51"/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</row>
    <row r="172">
      <c r="A172" s="51"/>
      <c r="B172" s="51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51"/>
      <c r="Q172" s="51"/>
      <c r="R172" s="51"/>
      <c r="S172" s="51"/>
      <c r="T172" s="51"/>
      <c r="U172" s="51"/>
      <c r="V172" s="51"/>
      <c r="W172" s="51"/>
      <c r="X172" s="51"/>
      <c r="Y172" s="51"/>
      <c r="Z172" s="51"/>
    </row>
    <row r="173">
      <c r="A173" s="51"/>
      <c r="B173" s="51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51"/>
      <c r="Q173" s="51"/>
      <c r="R173" s="51"/>
      <c r="S173" s="51"/>
      <c r="T173" s="51"/>
      <c r="U173" s="51"/>
      <c r="V173" s="51"/>
      <c r="W173" s="51"/>
      <c r="X173" s="51"/>
      <c r="Y173" s="51"/>
      <c r="Z173" s="51"/>
    </row>
    <row r="174">
      <c r="A174" s="51"/>
      <c r="B174" s="51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51"/>
      <c r="Q174" s="51"/>
      <c r="R174" s="51"/>
      <c r="S174" s="51"/>
      <c r="T174" s="51"/>
      <c r="U174" s="51"/>
      <c r="V174" s="51"/>
      <c r="W174" s="51"/>
      <c r="X174" s="51"/>
      <c r="Y174" s="51"/>
      <c r="Z174" s="51"/>
    </row>
    <row r="175">
      <c r="A175" s="51"/>
      <c r="B175" s="51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</row>
    <row r="176">
      <c r="A176" s="51"/>
      <c r="B176" s="51"/>
      <c r="C176" s="51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51"/>
      <c r="P176" s="51"/>
      <c r="Q176" s="51"/>
      <c r="R176" s="51"/>
      <c r="S176" s="51"/>
      <c r="T176" s="51"/>
      <c r="U176" s="51"/>
      <c r="V176" s="51"/>
      <c r="W176" s="51"/>
      <c r="X176" s="51"/>
      <c r="Y176" s="51"/>
      <c r="Z176" s="51"/>
    </row>
    <row r="177">
      <c r="A177" s="51"/>
      <c r="B177" s="51"/>
      <c r="C177" s="51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51"/>
      <c r="Q177" s="51"/>
      <c r="R177" s="51"/>
      <c r="S177" s="51"/>
      <c r="T177" s="51"/>
      <c r="U177" s="51"/>
      <c r="V177" s="51"/>
      <c r="W177" s="51"/>
      <c r="X177" s="51"/>
      <c r="Y177" s="51"/>
      <c r="Z177" s="51"/>
    </row>
    <row r="178">
      <c r="A178" s="51"/>
      <c r="B178" s="51"/>
      <c r="C178" s="51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51"/>
      <c r="Q178" s="51"/>
      <c r="R178" s="51"/>
      <c r="S178" s="51"/>
      <c r="T178" s="51"/>
      <c r="U178" s="51"/>
      <c r="V178" s="51"/>
      <c r="W178" s="51"/>
      <c r="X178" s="51"/>
      <c r="Y178" s="51"/>
      <c r="Z178" s="51"/>
    </row>
    <row r="179">
      <c r="A179" s="51"/>
      <c r="B179" s="51"/>
      <c r="C179" s="51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51"/>
      <c r="P179" s="51"/>
      <c r="Q179" s="51"/>
      <c r="R179" s="51"/>
      <c r="S179" s="51"/>
      <c r="T179" s="51"/>
      <c r="U179" s="51"/>
      <c r="V179" s="51"/>
      <c r="W179" s="51"/>
      <c r="X179" s="51"/>
      <c r="Y179" s="51"/>
      <c r="Z179" s="51"/>
    </row>
    <row r="180">
      <c r="A180" s="51"/>
      <c r="B180" s="51"/>
      <c r="C180" s="51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51"/>
      <c r="Q180" s="51"/>
      <c r="R180" s="51"/>
      <c r="S180" s="51"/>
      <c r="T180" s="51"/>
      <c r="U180" s="51"/>
      <c r="V180" s="51"/>
      <c r="W180" s="51"/>
      <c r="X180" s="51"/>
      <c r="Y180" s="51"/>
      <c r="Z180" s="51"/>
    </row>
    <row r="181">
      <c r="A181" s="51"/>
      <c r="B181" s="51"/>
      <c r="C181" s="51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51"/>
      <c r="Q181" s="51"/>
      <c r="R181" s="51"/>
      <c r="S181" s="51"/>
      <c r="T181" s="51"/>
      <c r="U181" s="51"/>
      <c r="V181" s="51"/>
      <c r="W181" s="51"/>
      <c r="X181" s="51"/>
      <c r="Y181" s="51"/>
      <c r="Z181" s="51"/>
    </row>
    <row r="182">
      <c r="A182" s="51"/>
      <c r="B182" s="51"/>
      <c r="C182" s="51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51"/>
      <c r="P182" s="51"/>
      <c r="Q182" s="51"/>
      <c r="R182" s="51"/>
      <c r="S182" s="51"/>
      <c r="T182" s="51"/>
      <c r="U182" s="51"/>
      <c r="V182" s="51"/>
      <c r="W182" s="51"/>
      <c r="X182" s="51"/>
      <c r="Y182" s="51"/>
      <c r="Z182" s="51"/>
    </row>
    <row r="183">
      <c r="A183" s="51"/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51"/>
      <c r="P183" s="51"/>
      <c r="Q183" s="51"/>
      <c r="R183" s="51"/>
      <c r="S183" s="51"/>
      <c r="T183" s="51"/>
      <c r="U183" s="51"/>
      <c r="V183" s="51"/>
      <c r="W183" s="51"/>
      <c r="X183" s="51"/>
      <c r="Y183" s="51"/>
      <c r="Z183" s="51"/>
    </row>
    <row r="184">
      <c r="A184" s="51"/>
      <c r="B184" s="51"/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  <c r="T184" s="51"/>
      <c r="U184" s="51"/>
      <c r="V184" s="51"/>
      <c r="W184" s="51"/>
      <c r="X184" s="51"/>
      <c r="Y184" s="51"/>
      <c r="Z184" s="51"/>
    </row>
    <row r="185">
      <c r="A185" s="51"/>
      <c r="B185" s="51"/>
      <c r="C185" s="51"/>
      <c r="D185" s="51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51"/>
      <c r="P185" s="51"/>
      <c r="Q185" s="51"/>
      <c r="R185" s="51"/>
      <c r="S185" s="51"/>
      <c r="T185" s="51"/>
      <c r="U185" s="51"/>
      <c r="V185" s="51"/>
      <c r="W185" s="51"/>
      <c r="X185" s="51"/>
      <c r="Y185" s="51"/>
      <c r="Z185" s="51"/>
    </row>
    <row r="186">
      <c r="A186" s="51"/>
      <c r="B186" s="51"/>
      <c r="C186" s="51"/>
      <c r="D186" s="51"/>
      <c r="E186" s="51"/>
      <c r="F186" s="51"/>
      <c r="G186" s="51"/>
      <c r="H186" s="51"/>
      <c r="I186" s="51"/>
      <c r="J186" s="51"/>
      <c r="K186" s="51"/>
      <c r="L186" s="51"/>
      <c r="M186" s="51"/>
      <c r="N186" s="51"/>
      <c r="O186" s="51"/>
      <c r="P186" s="51"/>
      <c r="Q186" s="51"/>
      <c r="R186" s="51"/>
      <c r="S186" s="51"/>
      <c r="T186" s="51"/>
      <c r="U186" s="51"/>
      <c r="V186" s="51"/>
      <c r="W186" s="51"/>
      <c r="X186" s="51"/>
      <c r="Y186" s="51"/>
      <c r="Z186" s="51"/>
    </row>
    <row r="187">
      <c r="A187" s="51"/>
      <c r="B187" s="51"/>
      <c r="C187" s="51"/>
      <c r="D187" s="51"/>
      <c r="E187" s="51"/>
      <c r="F187" s="51"/>
      <c r="G187" s="51"/>
      <c r="H187" s="51"/>
      <c r="I187" s="51"/>
      <c r="J187" s="51"/>
      <c r="K187" s="51"/>
      <c r="L187" s="51"/>
      <c r="M187" s="51"/>
      <c r="N187" s="51"/>
      <c r="O187" s="51"/>
      <c r="P187" s="51"/>
      <c r="Q187" s="51"/>
      <c r="R187" s="51"/>
      <c r="S187" s="51"/>
      <c r="T187" s="51"/>
      <c r="U187" s="51"/>
      <c r="V187" s="51"/>
      <c r="W187" s="51"/>
      <c r="X187" s="51"/>
      <c r="Y187" s="51"/>
      <c r="Z187" s="51"/>
    </row>
    <row r="188">
      <c r="A188" s="51"/>
      <c r="B188" s="51"/>
      <c r="C188" s="51"/>
      <c r="D188" s="51"/>
      <c r="E188" s="51"/>
      <c r="F188" s="51"/>
      <c r="G188" s="51"/>
      <c r="H188" s="51"/>
      <c r="I188" s="51"/>
      <c r="J188" s="51"/>
      <c r="K188" s="51"/>
      <c r="L188" s="51"/>
      <c r="M188" s="51"/>
      <c r="N188" s="51"/>
      <c r="O188" s="51"/>
      <c r="P188" s="51"/>
      <c r="Q188" s="51"/>
      <c r="R188" s="51"/>
      <c r="S188" s="51"/>
      <c r="T188" s="51"/>
      <c r="U188" s="51"/>
      <c r="V188" s="51"/>
      <c r="W188" s="51"/>
      <c r="X188" s="51"/>
      <c r="Y188" s="51"/>
      <c r="Z188" s="51"/>
    </row>
    <row r="189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  <c r="R189" s="51"/>
      <c r="S189" s="51"/>
      <c r="T189" s="51"/>
      <c r="U189" s="51"/>
      <c r="V189" s="51"/>
      <c r="W189" s="51"/>
      <c r="X189" s="51"/>
      <c r="Y189" s="51"/>
      <c r="Z189" s="51"/>
    </row>
    <row r="190">
      <c r="A190" s="51"/>
      <c r="B190" s="51"/>
      <c r="C190" s="51"/>
      <c r="D190" s="51"/>
      <c r="E190" s="51"/>
      <c r="F190" s="51"/>
      <c r="G190" s="51"/>
      <c r="H190" s="51"/>
      <c r="I190" s="51"/>
      <c r="J190" s="51"/>
      <c r="K190" s="51"/>
      <c r="L190" s="51"/>
      <c r="M190" s="51"/>
      <c r="N190" s="51"/>
      <c r="O190" s="51"/>
      <c r="P190" s="51"/>
      <c r="Q190" s="51"/>
      <c r="R190" s="51"/>
      <c r="S190" s="51"/>
      <c r="T190" s="51"/>
      <c r="U190" s="51"/>
      <c r="V190" s="51"/>
      <c r="W190" s="51"/>
      <c r="X190" s="51"/>
      <c r="Y190" s="51"/>
      <c r="Z190" s="51"/>
    </row>
    <row r="191">
      <c r="A191" s="51"/>
      <c r="B191" s="51"/>
      <c r="C191" s="51"/>
      <c r="D191" s="51"/>
      <c r="E191" s="51"/>
      <c r="F191" s="51"/>
      <c r="G191" s="51"/>
      <c r="H191" s="51"/>
      <c r="I191" s="51"/>
      <c r="J191" s="51"/>
      <c r="K191" s="51"/>
      <c r="L191" s="51"/>
      <c r="M191" s="51"/>
      <c r="N191" s="51"/>
      <c r="O191" s="51"/>
      <c r="P191" s="51"/>
      <c r="Q191" s="51"/>
      <c r="R191" s="51"/>
      <c r="S191" s="51"/>
      <c r="T191" s="51"/>
      <c r="U191" s="51"/>
      <c r="V191" s="51"/>
      <c r="W191" s="51"/>
      <c r="X191" s="51"/>
      <c r="Y191" s="51"/>
      <c r="Z191" s="51"/>
    </row>
    <row r="192">
      <c r="A192" s="51"/>
      <c r="B192" s="51"/>
      <c r="C192" s="51"/>
      <c r="D192" s="51"/>
      <c r="E192" s="51"/>
      <c r="F192" s="51"/>
      <c r="G192" s="51"/>
      <c r="H192" s="51"/>
      <c r="I192" s="51"/>
      <c r="J192" s="51"/>
      <c r="K192" s="51"/>
      <c r="L192" s="51"/>
      <c r="M192" s="51"/>
      <c r="N192" s="51"/>
      <c r="O192" s="51"/>
      <c r="P192" s="51"/>
      <c r="Q192" s="51"/>
      <c r="R192" s="51"/>
      <c r="S192" s="51"/>
      <c r="T192" s="51"/>
      <c r="U192" s="51"/>
      <c r="V192" s="51"/>
      <c r="W192" s="51"/>
      <c r="X192" s="51"/>
      <c r="Y192" s="51"/>
      <c r="Z192" s="51"/>
    </row>
    <row r="193">
      <c r="A193" s="51"/>
      <c r="B193" s="51"/>
      <c r="C193" s="51"/>
      <c r="D193" s="51"/>
      <c r="E193" s="51"/>
      <c r="F193" s="51"/>
      <c r="G193" s="51"/>
      <c r="H193" s="51"/>
      <c r="I193" s="51"/>
      <c r="J193" s="51"/>
      <c r="K193" s="51"/>
      <c r="L193" s="51"/>
      <c r="M193" s="51"/>
      <c r="N193" s="51"/>
      <c r="O193" s="51"/>
      <c r="P193" s="51"/>
      <c r="Q193" s="51"/>
      <c r="R193" s="51"/>
      <c r="S193" s="51"/>
      <c r="T193" s="51"/>
      <c r="U193" s="51"/>
      <c r="V193" s="51"/>
      <c r="W193" s="51"/>
      <c r="X193" s="51"/>
      <c r="Y193" s="51"/>
      <c r="Z193" s="51"/>
    </row>
    <row r="194">
      <c r="A194" s="51"/>
      <c r="B194" s="51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  <c r="T194" s="51"/>
      <c r="U194" s="51"/>
      <c r="V194" s="51"/>
      <c r="W194" s="51"/>
      <c r="X194" s="51"/>
      <c r="Y194" s="51"/>
      <c r="Z194" s="51"/>
    </row>
    <row r="195">
      <c r="A195" s="51"/>
      <c r="B195" s="51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51"/>
      <c r="Q195" s="51"/>
      <c r="R195" s="51"/>
      <c r="S195" s="51"/>
      <c r="T195" s="51"/>
      <c r="U195" s="51"/>
      <c r="V195" s="51"/>
      <c r="W195" s="51"/>
      <c r="X195" s="51"/>
      <c r="Y195" s="51"/>
      <c r="Z195" s="51"/>
    </row>
    <row r="196">
      <c r="A196" s="51"/>
      <c r="B196" s="51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  <c r="T196" s="51"/>
      <c r="U196" s="51"/>
      <c r="V196" s="51"/>
      <c r="W196" s="51"/>
      <c r="X196" s="51"/>
      <c r="Y196" s="51"/>
      <c r="Z196" s="51"/>
    </row>
    <row r="197">
      <c r="A197" s="51"/>
      <c r="B197" s="51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  <c r="T197" s="51"/>
      <c r="U197" s="51"/>
      <c r="V197" s="51"/>
      <c r="W197" s="51"/>
      <c r="X197" s="51"/>
      <c r="Y197" s="51"/>
      <c r="Z197" s="51"/>
    </row>
    <row r="198">
      <c r="A198" s="51"/>
      <c r="B198" s="51"/>
      <c r="C198" s="51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  <c r="T198" s="51"/>
      <c r="U198" s="51"/>
      <c r="V198" s="51"/>
      <c r="W198" s="51"/>
      <c r="X198" s="51"/>
      <c r="Y198" s="51"/>
      <c r="Z198" s="51"/>
    </row>
    <row r="199">
      <c r="A199" s="51"/>
      <c r="B199" s="51"/>
      <c r="C199" s="51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51"/>
      <c r="U199" s="51"/>
      <c r="V199" s="51"/>
      <c r="W199" s="51"/>
      <c r="X199" s="51"/>
      <c r="Y199" s="51"/>
      <c r="Z199" s="51"/>
    </row>
    <row r="200">
      <c r="A200" s="51"/>
      <c r="B200" s="51"/>
      <c r="C200" s="51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  <c r="T200" s="51"/>
      <c r="U200" s="51"/>
      <c r="V200" s="51"/>
      <c r="W200" s="51"/>
      <c r="X200" s="51"/>
      <c r="Y200" s="51"/>
      <c r="Z200" s="51"/>
    </row>
    <row r="201">
      <c r="A201" s="51"/>
      <c r="B201" s="51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51"/>
      <c r="U201" s="51"/>
      <c r="V201" s="51"/>
      <c r="W201" s="51"/>
      <c r="X201" s="51"/>
      <c r="Y201" s="51"/>
      <c r="Z201" s="51"/>
    </row>
    <row r="202">
      <c r="A202" s="51"/>
      <c r="B202" s="51"/>
      <c r="C202" s="51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51"/>
      <c r="Q202" s="51"/>
      <c r="R202" s="51"/>
      <c r="S202" s="51"/>
      <c r="T202" s="51"/>
      <c r="U202" s="51"/>
      <c r="V202" s="51"/>
      <c r="W202" s="51"/>
      <c r="X202" s="51"/>
      <c r="Y202" s="51"/>
      <c r="Z202" s="51"/>
    </row>
    <row r="203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</row>
    <row r="204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</row>
    <row r="20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</row>
    <row r="206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</row>
    <row r="207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</row>
    <row r="208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</row>
    <row r="209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</row>
    <row r="210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</row>
    <row r="211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</row>
    <row r="212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</row>
    <row r="213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</row>
    <row r="214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</row>
    <row r="21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</row>
    <row r="216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</row>
    <row r="217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</row>
    <row r="218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</row>
    <row r="219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</row>
    <row r="220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</row>
    <row r="221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</row>
    <row r="222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</row>
    <row r="223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</row>
    <row r="224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</row>
    <row r="2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</row>
    <row r="226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</row>
    <row r="227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</row>
    <row r="228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</row>
    <row r="229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</row>
    <row r="230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</row>
    <row r="231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</row>
    <row r="232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</row>
    <row r="233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</row>
    <row r="234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</row>
    <row r="23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</row>
    <row r="236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</row>
    <row r="237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</row>
    <row r="238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</row>
    <row r="239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</row>
    <row r="240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</row>
    <row r="241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</row>
    <row r="242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</row>
    <row r="243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</row>
    <row r="244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</row>
    <row r="24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</row>
    <row r="246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</row>
    <row r="247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</row>
    <row r="248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</row>
    <row r="249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</row>
    <row r="250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</row>
    <row r="251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</row>
    <row r="252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</row>
    <row r="253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</row>
    <row r="254">
      <c r="A254" s="83"/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</row>
    <row r="255">
      <c r="A255" s="83"/>
      <c r="B255" s="83"/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</row>
    <row r="256">
      <c r="A256" s="83"/>
      <c r="B256" s="83"/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</row>
    <row r="257">
      <c r="A257" s="83"/>
      <c r="B257" s="83"/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</row>
    <row r="258">
      <c r="A258" s="83"/>
      <c r="B258" s="83"/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</row>
    <row r="259">
      <c r="A259" s="83"/>
      <c r="B259" s="83"/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</row>
    <row r="260">
      <c r="A260" s="83"/>
      <c r="B260" s="83"/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</row>
    <row r="261">
      <c r="A261" s="83"/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</row>
    <row r="262">
      <c r="A262" s="83"/>
      <c r="B262" s="83"/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</row>
    <row r="263">
      <c r="A263" s="83"/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</row>
    <row r="264">
      <c r="A264" s="83"/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</row>
    <row r="265">
      <c r="A265" s="83"/>
      <c r="B265" s="83"/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</row>
    <row r="266">
      <c r="A266" s="83"/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</row>
    <row r="267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</row>
    <row r="268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</row>
    <row r="269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</row>
    <row r="270">
      <c r="A270" s="83"/>
      <c r="B270" s="83"/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</row>
    <row r="271">
      <c r="A271" s="83"/>
      <c r="B271" s="83"/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</row>
    <row r="272">
      <c r="A272" s="83"/>
      <c r="B272" s="83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</row>
    <row r="273">
      <c r="A273" s="83"/>
      <c r="B273" s="83"/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</row>
    <row r="274">
      <c r="A274" s="83"/>
      <c r="B274" s="83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</row>
    <row r="275">
      <c r="A275" s="83"/>
      <c r="B275" s="83"/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</row>
    <row r="276">
      <c r="A276" s="83"/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</row>
    <row r="277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</row>
    <row r="278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</row>
    <row r="279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</row>
    <row r="280">
      <c r="A280" s="83"/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</row>
    <row r="281">
      <c r="A281" s="83"/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</row>
    <row r="282">
      <c r="A282" s="83"/>
      <c r="B282" s="83"/>
      <c r="C282" s="83"/>
      <c r="D282" s="83"/>
      <c r="E282" s="83"/>
      <c r="F282" s="83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</row>
    <row r="283">
      <c r="A283" s="83"/>
      <c r="B283" s="83"/>
      <c r="C283" s="83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</row>
    <row r="284">
      <c r="A284" s="83"/>
      <c r="B284" s="83"/>
      <c r="C284" s="83"/>
      <c r="D284" s="83"/>
      <c r="E284" s="83"/>
      <c r="F284" s="83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</row>
    <row r="285">
      <c r="A285" s="83"/>
      <c r="B285" s="83"/>
      <c r="C285" s="83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</row>
    <row r="286">
      <c r="A286" s="83"/>
      <c r="B286" s="83"/>
      <c r="C286" s="83"/>
      <c r="D286" s="83"/>
      <c r="E286" s="83"/>
      <c r="F286" s="83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</row>
    <row r="287">
      <c r="A287" s="83"/>
      <c r="B287" s="83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</row>
    <row r="288">
      <c r="A288" s="83"/>
      <c r="B288" s="83"/>
      <c r="C288" s="83"/>
      <c r="D288" s="83"/>
      <c r="E288" s="83"/>
      <c r="F288" s="83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</row>
    <row r="289">
      <c r="A289" s="83"/>
      <c r="B289" s="83"/>
      <c r="C289" s="83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</row>
    <row r="290">
      <c r="A290" s="83"/>
      <c r="B290" s="83"/>
      <c r="C290" s="83"/>
      <c r="D290" s="83"/>
      <c r="E290" s="83"/>
      <c r="F290" s="83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</row>
    <row r="291">
      <c r="A291" s="83"/>
      <c r="B291" s="83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</row>
    <row r="292">
      <c r="A292" s="83"/>
      <c r="B292" s="83"/>
      <c r="C292" s="83"/>
      <c r="D292" s="83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</row>
    <row r="293">
      <c r="A293" s="83"/>
      <c r="B293" s="83"/>
      <c r="C293" s="83"/>
      <c r="D293" s="83"/>
      <c r="E293" s="83"/>
      <c r="F293" s="83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</row>
    <row r="294">
      <c r="A294" s="83"/>
      <c r="B294" s="83"/>
      <c r="C294" s="83"/>
      <c r="D294" s="83"/>
      <c r="E294" s="83"/>
      <c r="F294" s="83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</row>
    <row r="295">
      <c r="A295" s="83"/>
      <c r="B295" s="83"/>
      <c r="C295" s="83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</row>
    <row r="296">
      <c r="A296" s="83"/>
      <c r="B296" s="83"/>
      <c r="C296" s="83"/>
      <c r="D296" s="83"/>
      <c r="E296" s="83"/>
      <c r="F296" s="83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</row>
    <row r="297">
      <c r="A297" s="83"/>
      <c r="B297" s="83"/>
      <c r="C297" s="83"/>
      <c r="D297" s="83"/>
      <c r="E297" s="83"/>
      <c r="F297" s="83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</row>
    <row r="298">
      <c r="A298" s="83"/>
      <c r="B298" s="83"/>
      <c r="C298" s="83"/>
      <c r="D298" s="83"/>
      <c r="E298" s="83"/>
      <c r="F298" s="83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</row>
    <row r="299">
      <c r="A299" s="83"/>
      <c r="B299" s="83"/>
      <c r="C299" s="83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</row>
    <row r="300">
      <c r="A300" s="83"/>
      <c r="B300" s="83"/>
      <c r="C300" s="83"/>
      <c r="D300" s="83"/>
      <c r="E300" s="83"/>
      <c r="F300" s="83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</row>
    <row r="301">
      <c r="A301" s="83"/>
      <c r="B301" s="83"/>
      <c r="C301" s="83"/>
      <c r="D301" s="83"/>
      <c r="E301" s="83"/>
      <c r="F301" s="83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</row>
    <row r="302">
      <c r="A302" s="83"/>
      <c r="B302" s="83"/>
      <c r="C302" s="83"/>
      <c r="D302" s="83"/>
      <c r="E302" s="83"/>
      <c r="F302" s="83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</row>
    <row r="303">
      <c r="A303" s="83"/>
      <c r="B303" s="83"/>
      <c r="C303" s="83"/>
      <c r="D303" s="83"/>
      <c r="E303" s="83"/>
      <c r="F303" s="83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</row>
    <row r="304">
      <c r="A304" s="83"/>
      <c r="B304" s="83"/>
      <c r="C304" s="83"/>
      <c r="D304" s="83"/>
      <c r="E304" s="83"/>
      <c r="F304" s="83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</row>
    <row r="305">
      <c r="A305" s="83"/>
      <c r="B305" s="83"/>
      <c r="C305" s="83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</row>
    <row r="306">
      <c r="A306" s="83"/>
      <c r="B306" s="83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</row>
    <row r="307">
      <c r="A307" s="83"/>
      <c r="B307" s="83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</row>
    <row r="308">
      <c r="A308" s="83"/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</row>
    <row r="309">
      <c r="A309" s="83"/>
      <c r="B309" s="83"/>
      <c r="C309" s="83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</row>
    <row r="310">
      <c r="A310" s="83"/>
      <c r="B310" s="83"/>
      <c r="C310" s="83"/>
      <c r="D310" s="83"/>
      <c r="E310" s="83"/>
      <c r="F310" s="83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</row>
    <row r="311">
      <c r="A311" s="83"/>
      <c r="B311" s="83"/>
      <c r="C311" s="83"/>
      <c r="D311" s="83"/>
      <c r="E311" s="83"/>
      <c r="F311" s="83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</row>
    <row r="312">
      <c r="A312" s="83"/>
      <c r="B312" s="83"/>
      <c r="C312" s="83"/>
      <c r="D312" s="83"/>
      <c r="E312" s="83"/>
      <c r="F312" s="83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</row>
    <row r="313">
      <c r="A313" s="83"/>
      <c r="B313" s="83"/>
      <c r="C313" s="83"/>
      <c r="D313" s="83"/>
      <c r="E313" s="83"/>
      <c r="F313" s="83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</row>
    <row r="314">
      <c r="A314" s="83"/>
      <c r="B314" s="83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</row>
    <row r="315">
      <c r="A315" s="83"/>
      <c r="B315" s="83"/>
      <c r="C315" s="83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</row>
    <row r="316">
      <c r="A316" s="83"/>
      <c r="B316" s="83"/>
      <c r="C316" s="83"/>
      <c r="D316" s="83"/>
      <c r="E316" s="83"/>
      <c r="F316" s="83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</row>
    <row r="317">
      <c r="A317" s="83"/>
      <c r="B317" s="83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</row>
    <row r="318">
      <c r="A318" s="83"/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</row>
    <row r="319">
      <c r="A319" s="83"/>
      <c r="B319" s="83"/>
      <c r="C319" s="83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</row>
    <row r="320">
      <c r="A320" s="83"/>
      <c r="B320" s="83"/>
      <c r="C320" s="83"/>
      <c r="D320" s="83"/>
      <c r="E320" s="83"/>
      <c r="F320" s="83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</row>
    <row r="321">
      <c r="A321" s="83"/>
      <c r="B321" s="83"/>
      <c r="C321" s="83"/>
      <c r="D321" s="83"/>
      <c r="E321" s="83"/>
      <c r="F321" s="83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</row>
    <row r="322">
      <c r="A322" s="83"/>
      <c r="B322" s="83"/>
      <c r="C322" s="83"/>
      <c r="D322" s="83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</row>
    <row r="323">
      <c r="A323" s="83"/>
      <c r="B323" s="83"/>
      <c r="C323" s="83"/>
      <c r="D323" s="83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</row>
    <row r="324">
      <c r="A324" s="83"/>
      <c r="B324" s="83"/>
      <c r="C324" s="83"/>
      <c r="D324" s="83"/>
      <c r="E324" s="83"/>
      <c r="F324" s="83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</row>
    <row r="325">
      <c r="A325" s="83"/>
      <c r="B325" s="83"/>
      <c r="C325" s="83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</row>
    <row r="326">
      <c r="A326" s="83"/>
      <c r="B326" s="83"/>
      <c r="C326" s="83"/>
      <c r="D326" s="83"/>
      <c r="E326" s="83"/>
      <c r="F326" s="83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</row>
    <row r="327">
      <c r="A327" s="83"/>
      <c r="B327" s="83"/>
      <c r="C327" s="83"/>
      <c r="D327" s="83"/>
      <c r="E327" s="83"/>
      <c r="F327" s="83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</row>
    <row r="328">
      <c r="A328" s="83"/>
      <c r="B328" s="83"/>
      <c r="C328" s="83"/>
      <c r="D328" s="83"/>
      <c r="E328" s="83"/>
      <c r="F328" s="83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</row>
    <row r="329">
      <c r="A329" s="83"/>
      <c r="B329" s="83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</row>
    <row r="330">
      <c r="A330" s="83"/>
      <c r="B330" s="83"/>
      <c r="C330" s="83"/>
      <c r="D330" s="83"/>
      <c r="E330" s="83"/>
      <c r="F330" s="83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</row>
    <row r="331">
      <c r="A331" s="83"/>
      <c r="B331" s="83"/>
      <c r="C331" s="83"/>
      <c r="D331" s="83"/>
      <c r="E331" s="83"/>
      <c r="F331" s="83"/>
      <c r="G331" s="83"/>
      <c r="H331" s="83"/>
      <c r="I331" s="83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</row>
    <row r="332">
      <c r="A332" s="83"/>
      <c r="B332" s="83"/>
      <c r="C332" s="83"/>
      <c r="D332" s="83"/>
      <c r="E332" s="83"/>
      <c r="F332" s="83"/>
      <c r="G332" s="83"/>
      <c r="H332" s="83"/>
      <c r="I332" s="83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</row>
    <row r="333">
      <c r="A333" s="83"/>
      <c r="B333" s="83"/>
      <c r="C333" s="83"/>
      <c r="D333" s="83"/>
      <c r="E333" s="83"/>
      <c r="F333" s="83"/>
      <c r="G333" s="83"/>
      <c r="H333" s="83"/>
      <c r="I333" s="83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</row>
    <row r="334">
      <c r="A334" s="83"/>
      <c r="B334" s="83"/>
      <c r="C334" s="83"/>
      <c r="D334" s="83"/>
      <c r="E334" s="83"/>
      <c r="F334" s="83"/>
      <c r="G334" s="83"/>
      <c r="H334" s="8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</row>
    <row r="335">
      <c r="A335" s="83"/>
      <c r="B335" s="83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</row>
    <row r="336">
      <c r="A336" s="83"/>
      <c r="B336" s="83"/>
      <c r="C336" s="83"/>
      <c r="D336" s="83"/>
      <c r="E336" s="83"/>
      <c r="F336" s="83"/>
      <c r="G336" s="83"/>
      <c r="H336" s="83"/>
      <c r="I336" s="83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</row>
    <row r="337">
      <c r="A337" s="83"/>
      <c r="B337" s="83"/>
      <c r="C337" s="83"/>
      <c r="D337" s="83"/>
      <c r="E337" s="83"/>
      <c r="F337" s="83"/>
      <c r="G337" s="83"/>
      <c r="H337" s="83"/>
      <c r="I337" s="83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</row>
    <row r="338">
      <c r="A338" s="83"/>
      <c r="B338" s="83"/>
      <c r="C338" s="83"/>
      <c r="D338" s="83"/>
      <c r="E338" s="83"/>
      <c r="F338" s="83"/>
      <c r="G338" s="83"/>
      <c r="H338" s="83"/>
      <c r="I338" s="83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</row>
    <row r="339">
      <c r="A339" s="83"/>
      <c r="B339" s="83"/>
      <c r="C339" s="83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</row>
    <row r="340">
      <c r="A340" s="83"/>
      <c r="B340" s="83"/>
      <c r="C340" s="83"/>
      <c r="D340" s="83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</row>
    <row r="341">
      <c r="A341" s="83"/>
      <c r="B341" s="83"/>
      <c r="C341" s="83"/>
      <c r="D341" s="83"/>
      <c r="E341" s="83"/>
      <c r="F341" s="83"/>
      <c r="G341" s="83"/>
      <c r="H341" s="8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</row>
    <row r="342">
      <c r="A342" s="83"/>
      <c r="B342" s="83"/>
      <c r="C342" s="83"/>
      <c r="D342" s="83"/>
      <c r="E342" s="83"/>
      <c r="F342" s="83"/>
      <c r="G342" s="83"/>
      <c r="H342" s="83"/>
      <c r="I342" s="83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</row>
    <row r="343">
      <c r="A343" s="83"/>
      <c r="B343" s="83"/>
      <c r="C343" s="83"/>
      <c r="D343" s="83"/>
      <c r="E343" s="83"/>
      <c r="F343" s="83"/>
      <c r="G343" s="83"/>
      <c r="H343" s="83"/>
      <c r="I343" s="83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</row>
    <row r="344">
      <c r="A344" s="83"/>
      <c r="B344" s="83"/>
      <c r="C344" s="83"/>
      <c r="D344" s="83"/>
      <c r="E344" s="83"/>
      <c r="F344" s="83"/>
      <c r="G344" s="83"/>
      <c r="H344" s="8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</row>
    <row r="345">
      <c r="A345" s="83"/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</row>
    <row r="346">
      <c r="A346" s="83"/>
      <c r="B346" s="83"/>
      <c r="C346" s="83"/>
      <c r="D346" s="83"/>
      <c r="E346" s="83"/>
      <c r="F346" s="83"/>
      <c r="G346" s="83"/>
      <c r="H346" s="83"/>
      <c r="I346" s="83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</row>
    <row r="347">
      <c r="A347" s="83"/>
      <c r="B347" s="83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</row>
    <row r="348">
      <c r="A348" s="83"/>
      <c r="B348" s="83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</row>
    <row r="349">
      <c r="A349" s="83"/>
      <c r="B349" s="83"/>
      <c r="C349" s="83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</row>
    <row r="350">
      <c r="A350" s="83"/>
      <c r="B350" s="83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</row>
    <row r="351">
      <c r="A351" s="83"/>
      <c r="B351" s="83"/>
      <c r="C351" s="83"/>
      <c r="D351" s="83"/>
      <c r="E351" s="83"/>
      <c r="F351" s="83"/>
      <c r="G351" s="83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</row>
    <row r="352">
      <c r="A352" s="83"/>
      <c r="B352" s="83"/>
      <c r="C352" s="83"/>
      <c r="D352" s="83"/>
      <c r="E352" s="83"/>
      <c r="F352" s="83"/>
      <c r="G352" s="83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</row>
    <row r="353">
      <c r="A353" s="83"/>
      <c r="B353" s="83"/>
      <c r="C353" s="83"/>
      <c r="D353" s="83"/>
      <c r="E353" s="83"/>
      <c r="F353" s="83"/>
      <c r="G353" s="83"/>
      <c r="H353" s="83"/>
      <c r="I353" s="83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</row>
    <row r="354">
      <c r="A354" s="83"/>
      <c r="B354" s="83"/>
      <c r="C354" s="83"/>
      <c r="D354" s="83"/>
      <c r="E354" s="83"/>
      <c r="F354" s="83"/>
      <c r="G354" s="83"/>
      <c r="H354" s="8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</row>
    <row r="355">
      <c r="A355" s="83"/>
      <c r="B355" s="83"/>
      <c r="C355" s="83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</row>
    <row r="356">
      <c r="A356" s="83"/>
      <c r="B356" s="83"/>
      <c r="C356" s="83"/>
      <c r="D356" s="83"/>
      <c r="E356" s="83"/>
      <c r="F356" s="83"/>
      <c r="G356" s="83"/>
      <c r="H356" s="8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</row>
    <row r="357">
      <c r="A357" s="83"/>
      <c r="B357" s="83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</row>
    <row r="358">
      <c r="A358" s="83"/>
      <c r="B358" s="83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</row>
    <row r="359">
      <c r="A359" s="83"/>
      <c r="B359" s="83"/>
      <c r="C359" s="83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</row>
    <row r="360">
      <c r="A360" s="83"/>
      <c r="B360" s="83"/>
      <c r="C360" s="83"/>
      <c r="D360" s="83"/>
      <c r="E360" s="83"/>
      <c r="F360" s="83"/>
      <c r="G360" s="83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</row>
    <row r="361">
      <c r="A361" s="83"/>
      <c r="B361" s="83"/>
      <c r="C361" s="83"/>
      <c r="D361" s="83"/>
      <c r="E361" s="83"/>
      <c r="F361" s="83"/>
      <c r="G361" s="83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</row>
    <row r="362">
      <c r="A362" s="83"/>
      <c r="B362" s="83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</row>
    <row r="363">
      <c r="A363" s="83"/>
      <c r="B363" s="83"/>
      <c r="C363" s="83"/>
      <c r="D363" s="83"/>
      <c r="E363" s="83"/>
      <c r="F363" s="83"/>
      <c r="G363" s="83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</row>
    <row r="364">
      <c r="A364" s="83"/>
      <c r="B364" s="83"/>
      <c r="C364" s="83"/>
      <c r="D364" s="83"/>
      <c r="E364" s="83"/>
      <c r="F364" s="83"/>
      <c r="G364" s="83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</row>
    <row r="365">
      <c r="A365" s="83"/>
      <c r="B365" s="83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</row>
    <row r="366">
      <c r="A366" s="83"/>
      <c r="B366" s="83"/>
      <c r="C366" s="83"/>
      <c r="D366" s="83"/>
      <c r="E366" s="83"/>
      <c r="F366" s="83"/>
      <c r="G366" s="83"/>
      <c r="H366" s="8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</row>
    <row r="367">
      <c r="A367" s="83"/>
      <c r="B367" s="83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</row>
    <row r="368">
      <c r="A368" s="83"/>
      <c r="B368" s="83"/>
      <c r="C368" s="83"/>
      <c r="D368" s="83"/>
      <c r="E368" s="83"/>
      <c r="F368" s="83"/>
      <c r="G368" s="83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</row>
    <row r="369">
      <c r="A369" s="83"/>
      <c r="B369" s="83"/>
      <c r="C369" s="83"/>
      <c r="D369" s="83"/>
      <c r="E369" s="83"/>
      <c r="F369" s="83"/>
      <c r="G369" s="83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</row>
    <row r="370">
      <c r="A370" s="83"/>
      <c r="B370" s="83"/>
      <c r="C370" s="83"/>
      <c r="D370" s="83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</row>
    <row r="371">
      <c r="A371" s="83"/>
      <c r="B371" s="83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</row>
    <row r="372">
      <c r="A372" s="83"/>
      <c r="B372" s="83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</row>
    <row r="373">
      <c r="A373" s="83"/>
      <c r="B373" s="83"/>
      <c r="C373" s="83"/>
      <c r="D373" s="83"/>
      <c r="E373" s="83"/>
      <c r="F373" s="83"/>
      <c r="G373" s="83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</row>
    <row r="374">
      <c r="A374" s="83"/>
      <c r="B374" s="83"/>
      <c r="C374" s="83"/>
      <c r="D374" s="83"/>
      <c r="E374" s="83"/>
      <c r="F374" s="83"/>
      <c r="G374" s="83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</row>
    <row r="375">
      <c r="A375" s="83"/>
      <c r="B375" s="83"/>
      <c r="C375" s="83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</row>
    <row r="376">
      <c r="A376" s="83"/>
      <c r="B376" s="83"/>
      <c r="C376" s="83"/>
      <c r="D376" s="83"/>
      <c r="E376" s="83"/>
      <c r="F376" s="83"/>
      <c r="G376" s="83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</row>
    <row r="377">
      <c r="A377" s="83"/>
      <c r="B377" s="83"/>
      <c r="C377" s="83"/>
      <c r="D377" s="83"/>
      <c r="E377" s="83"/>
      <c r="F377" s="83"/>
      <c r="G377" s="83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</row>
    <row r="378">
      <c r="A378" s="83"/>
      <c r="B378" s="83"/>
      <c r="C378" s="83"/>
      <c r="D378" s="83"/>
      <c r="E378" s="83"/>
      <c r="F378" s="83"/>
      <c r="G378" s="83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</row>
    <row r="379">
      <c r="A379" s="83"/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</row>
    <row r="380">
      <c r="A380" s="83"/>
      <c r="B380" s="83"/>
      <c r="C380" s="83"/>
      <c r="D380" s="83"/>
      <c r="E380" s="83"/>
      <c r="F380" s="83"/>
      <c r="G380" s="83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</row>
    <row r="381">
      <c r="A381" s="83"/>
      <c r="B381" s="83"/>
      <c r="C381" s="83"/>
      <c r="D381" s="83"/>
      <c r="E381" s="83"/>
      <c r="F381" s="83"/>
      <c r="G381" s="83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</row>
    <row r="382">
      <c r="A382" s="83"/>
      <c r="B382" s="83"/>
      <c r="C382" s="83"/>
      <c r="D382" s="83"/>
      <c r="E382" s="83"/>
      <c r="F382" s="83"/>
      <c r="G382" s="83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</row>
    <row r="383">
      <c r="A383" s="83"/>
      <c r="B383" s="83"/>
      <c r="C383" s="83"/>
      <c r="D383" s="83"/>
      <c r="E383" s="83"/>
      <c r="F383" s="83"/>
      <c r="G383" s="83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</row>
    <row r="384">
      <c r="A384" s="83"/>
      <c r="B384" s="83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</row>
    <row r="385">
      <c r="A385" s="83"/>
      <c r="B385" s="83"/>
      <c r="C385" s="83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</row>
    <row r="386">
      <c r="A386" s="83"/>
      <c r="B386" s="83"/>
      <c r="C386" s="83"/>
      <c r="D386" s="83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</row>
    <row r="387">
      <c r="A387" s="83"/>
      <c r="B387" s="83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</row>
    <row r="388">
      <c r="A388" s="83"/>
      <c r="B388" s="83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</row>
    <row r="389">
      <c r="A389" s="83"/>
      <c r="B389" s="83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</row>
    <row r="390">
      <c r="A390" s="83"/>
      <c r="B390" s="83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</row>
    <row r="391">
      <c r="A391" s="83"/>
      <c r="B391" s="83"/>
      <c r="C391" s="83"/>
      <c r="D391" s="83"/>
      <c r="E391" s="83"/>
      <c r="F391" s="83"/>
      <c r="G391" s="83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</row>
    <row r="392">
      <c r="A392" s="83"/>
      <c r="B392" s="83"/>
      <c r="C392" s="83"/>
      <c r="D392" s="83"/>
      <c r="E392" s="83"/>
      <c r="F392" s="83"/>
      <c r="G392" s="83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</row>
    <row r="393">
      <c r="A393" s="83"/>
      <c r="B393" s="83"/>
      <c r="C393" s="83"/>
      <c r="D393" s="83"/>
      <c r="E393" s="83"/>
      <c r="F393" s="83"/>
      <c r="G393" s="83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</row>
    <row r="394">
      <c r="A394" s="83"/>
      <c r="B394" s="83"/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</row>
    <row r="395">
      <c r="A395" s="83"/>
      <c r="B395" s="83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</row>
    <row r="396">
      <c r="A396" s="83"/>
      <c r="B396" s="83"/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</row>
    <row r="397">
      <c r="A397" s="83"/>
      <c r="B397" s="83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</row>
    <row r="398">
      <c r="A398" s="83"/>
      <c r="B398" s="83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</row>
    <row r="399">
      <c r="A399" s="83"/>
      <c r="B399" s="83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</row>
    <row r="400">
      <c r="A400" s="83"/>
      <c r="B400" s="83"/>
      <c r="C400" s="83"/>
      <c r="D400" s="83"/>
      <c r="E400" s="83"/>
      <c r="F400" s="83"/>
      <c r="G400" s="83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</row>
    <row r="401">
      <c r="A401" s="83"/>
      <c r="B401" s="83"/>
      <c r="C401" s="83"/>
      <c r="D401" s="83"/>
      <c r="E401" s="83"/>
      <c r="F401" s="83"/>
      <c r="G401" s="83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</row>
    <row r="402">
      <c r="A402" s="83"/>
      <c r="B402" s="83"/>
      <c r="C402" s="83"/>
      <c r="D402" s="83"/>
      <c r="E402" s="83"/>
      <c r="F402" s="83"/>
      <c r="G402" s="83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</row>
    <row r="403">
      <c r="A403" s="83"/>
      <c r="B403" s="83"/>
      <c r="C403" s="83"/>
      <c r="D403" s="83"/>
      <c r="E403" s="83"/>
      <c r="F403" s="83"/>
      <c r="G403" s="83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</row>
    <row r="404">
      <c r="A404" s="83"/>
      <c r="B404" s="83"/>
      <c r="C404" s="83"/>
      <c r="D404" s="83"/>
      <c r="E404" s="83"/>
      <c r="F404" s="83"/>
      <c r="G404" s="83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</row>
    <row r="405">
      <c r="A405" s="83"/>
      <c r="B405" s="83"/>
      <c r="C405" s="83"/>
      <c r="D405" s="83"/>
      <c r="E405" s="83"/>
      <c r="F405" s="83"/>
      <c r="G405" s="83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</row>
    <row r="406">
      <c r="A406" s="83"/>
      <c r="B406" s="83"/>
      <c r="C406" s="83"/>
      <c r="D406" s="83"/>
      <c r="E406" s="83"/>
      <c r="F406" s="83"/>
      <c r="G406" s="83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</row>
    <row r="407">
      <c r="A407" s="83"/>
      <c r="B407" s="83"/>
      <c r="C407" s="83"/>
      <c r="D407" s="83"/>
      <c r="E407" s="83"/>
      <c r="F407" s="83"/>
      <c r="G407" s="83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</row>
    <row r="408">
      <c r="A408" s="83"/>
      <c r="B408" s="83"/>
      <c r="C408" s="83"/>
      <c r="D408" s="83"/>
      <c r="E408" s="83"/>
      <c r="F408" s="83"/>
      <c r="G408" s="83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</row>
    <row r="409">
      <c r="A409" s="83"/>
      <c r="B409" s="83"/>
      <c r="C409" s="83"/>
      <c r="D409" s="83"/>
      <c r="E409" s="83"/>
      <c r="F409" s="83"/>
      <c r="G409" s="83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</row>
    <row r="410">
      <c r="A410" s="83"/>
      <c r="B410" s="83"/>
      <c r="C410" s="83"/>
      <c r="D410" s="83"/>
      <c r="E410" s="83"/>
      <c r="F410" s="83"/>
      <c r="G410" s="83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</row>
    <row r="411">
      <c r="A411" s="83"/>
      <c r="B411" s="83"/>
      <c r="C411" s="83"/>
      <c r="D411" s="83"/>
      <c r="E411" s="83"/>
      <c r="F411" s="83"/>
      <c r="G411" s="83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</row>
    <row r="412">
      <c r="A412" s="83"/>
      <c r="B412" s="83"/>
      <c r="C412" s="83"/>
      <c r="D412" s="83"/>
      <c r="E412" s="83"/>
      <c r="F412" s="83"/>
      <c r="G412" s="83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</row>
    <row r="413">
      <c r="A413" s="83"/>
      <c r="B413" s="83"/>
      <c r="C413" s="83"/>
      <c r="D413" s="83"/>
      <c r="E413" s="83"/>
      <c r="F413" s="83"/>
      <c r="G413" s="83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</row>
    <row r="414">
      <c r="A414" s="83"/>
      <c r="B414" s="83"/>
      <c r="C414" s="83"/>
      <c r="D414" s="83"/>
      <c r="E414" s="83"/>
      <c r="F414" s="83"/>
      <c r="G414" s="83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</row>
    <row r="415">
      <c r="A415" s="83"/>
      <c r="B415" s="83"/>
      <c r="C415" s="83"/>
      <c r="D415" s="83"/>
      <c r="E415" s="83"/>
      <c r="F415" s="83"/>
      <c r="G415" s="83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</row>
    <row r="416">
      <c r="A416" s="83"/>
      <c r="B416" s="83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</row>
    <row r="417">
      <c r="A417" s="83"/>
      <c r="B417" s="83"/>
      <c r="C417" s="83"/>
      <c r="D417" s="83"/>
      <c r="E417" s="83"/>
      <c r="F417" s="83"/>
      <c r="G417" s="83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</row>
    <row r="418">
      <c r="A418" s="83"/>
      <c r="B418" s="83"/>
      <c r="C418" s="83"/>
      <c r="D418" s="83"/>
      <c r="E418" s="83"/>
      <c r="F418" s="83"/>
      <c r="G418" s="83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</row>
    <row r="419">
      <c r="A419" s="83"/>
      <c r="B419" s="83"/>
      <c r="C419" s="83"/>
      <c r="D419" s="83"/>
      <c r="E419" s="83"/>
      <c r="F419" s="83"/>
      <c r="G419" s="83"/>
      <c r="H419" s="83"/>
      <c r="I419" s="83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</row>
    <row r="420">
      <c r="A420" s="83"/>
      <c r="B420" s="83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</row>
    <row r="421">
      <c r="A421" s="83"/>
      <c r="B421" s="83"/>
      <c r="C421" s="83"/>
      <c r="D421" s="83"/>
      <c r="E421" s="83"/>
      <c r="F421" s="83"/>
      <c r="G421" s="83"/>
      <c r="H421" s="83"/>
      <c r="I421" s="83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</row>
    <row r="422">
      <c r="A422" s="83"/>
      <c r="B422" s="83"/>
      <c r="C422" s="83"/>
      <c r="D422" s="83"/>
      <c r="E422" s="83"/>
      <c r="F422" s="83"/>
      <c r="G422" s="83"/>
      <c r="H422" s="83"/>
      <c r="I422" s="83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</row>
    <row r="423">
      <c r="A423" s="83"/>
      <c r="B423" s="83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</row>
    <row r="424">
      <c r="A424" s="83"/>
      <c r="B424" s="83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</row>
    <row r="425">
      <c r="A425" s="83"/>
      <c r="B425" s="83"/>
      <c r="C425" s="83"/>
      <c r="D425" s="83"/>
      <c r="E425" s="83"/>
      <c r="F425" s="83"/>
      <c r="G425" s="83"/>
      <c r="H425" s="83"/>
      <c r="I425" s="83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</row>
    <row r="426">
      <c r="A426" s="83"/>
      <c r="B426" s="83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</row>
    <row r="427">
      <c r="A427" s="83"/>
      <c r="B427" s="83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</row>
    <row r="428">
      <c r="A428" s="83"/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</row>
    <row r="429">
      <c r="A429" s="83"/>
      <c r="B429" s="83"/>
      <c r="C429" s="83"/>
      <c r="D429" s="83"/>
      <c r="E429" s="83"/>
      <c r="F429" s="83"/>
      <c r="G429" s="83"/>
      <c r="H429" s="83"/>
      <c r="I429" s="83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</row>
    <row r="430">
      <c r="A430" s="83"/>
      <c r="B430" s="83"/>
      <c r="C430" s="83"/>
      <c r="D430" s="83"/>
      <c r="E430" s="83"/>
      <c r="F430" s="83"/>
      <c r="G430" s="83"/>
      <c r="H430" s="83"/>
      <c r="I430" s="83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</row>
    <row r="431">
      <c r="A431" s="83"/>
      <c r="B431" s="83"/>
      <c r="C431" s="83"/>
      <c r="D431" s="83"/>
      <c r="E431" s="83"/>
      <c r="F431" s="83"/>
      <c r="G431" s="83"/>
      <c r="H431" s="83"/>
      <c r="I431" s="83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</row>
    <row r="432">
      <c r="A432" s="83"/>
      <c r="B432" s="83"/>
      <c r="C432" s="83"/>
      <c r="D432" s="83"/>
      <c r="E432" s="83"/>
      <c r="F432" s="83"/>
      <c r="G432" s="83"/>
      <c r="H432" s="83"/>
      <c r="I432" s="83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</row>
    <row r="433">
      <c r="A433" s="83"/>
      <c r="B433" s="83"/>
      <c r="C433" s="83"/>
      <c r="D433" s="83"/>
      <c r="E433" s="83"/>
      <c r="F433" s="83"/>
      <c r="G433" s="83"/>
      <c r="H433" s="83"/>
      <c r="I433" s="83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</row>
    <row r="434">
      <c r="A434" s="83"/>
      <c r="B434" s="83"/>
      <c r="C434" s="83"/>
      <c r="D434" s="83"/>
      <c r="E434" s="83"/>
      <c r="F434" s="83"/>
      <c r="G434" s="83"/>
      <c r="H434" s="83"/>
      <c r="I434" s="83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</row>
    <row r="435">
      <c r="A435" s="83"/>
      <c r="B435" s="83"/>
      <c r="C435" s="83"/>
      <c r="D435" s="83"/>
      <c r="E435" s="83"/>
      <c r="F435" s="83"/>
      <c r="G435" s="83"/>
      <c r="H435" s="83"/>
      <c r="I435" s="83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</row>
    <row r="436">
      <c r="A436" s="83"/>
      <c r="B436" s="83"/>
      <c r="C436" s="83"/>
      <c r="D436" s="83"/>
      <c r="E436" s="83"/>
      <c r="F436" s="83"/>
      <c r="G436" s="83"/>
      <c r="H436" s="83"/>
      <c r="I436" s="83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</row>
    <row r="437">
      <c r="A437" s="83"/>
      <c r="B437" s="83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</row>
    <row r="438">
      <c r="A438" s="83"/>
      <c r="B438" s="83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</row>
    <row r="439">
      <c r="A439" s="83"/>
      <c r="B439" s="83"/>
      <c r="C439" s="83"/>
      <c r="D439" s="83"/>
      <c r="E439" s="83"/>
      <c r="F439" s="83"/>
      <c r="G439" s="83"/>
      <c r="H439" s="83"/>
      <c r="I439" s="83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</row>
    <row r="440">
      <c r="A440" s="83"/>
      <c r="B440" s="83"/>
      <c r="C440" s="83"/>
      <c r="D440" s="83"/>
      <c r="E440" s="83"/>
      <c r="F440" s="83"/>
      <c r="G440" s="83"/>
      <c r="H440" s="83"/>
      <c r="I440" s="83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</row>
    <row r="441">
      <c r="A441" s="83"/>
      <c r="B441" s="83"/>
      <c r="C441" s="83"/>
      <c r="D441" s="83"/>
      <c r="E441" s="83"/>
      <c r="F441" s="83"/>
      <c r="G441" s="83"/>
      <c r="H441" s="83"/>
      <c r="I441" s="83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</row>
    <row r="442">
      <c r="A442" s="83"/>
      <c r="B442" s="83"/>
      <c r="C442" s="83"/>
      <c r="D442" s="83"/>
      <c r="E442" s="83"/>
      <c r="F442" s="83"/>
      <c r="G442" s="83"/>
      <c r="H442" s="83"/>
      <c r="I442" s="83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</row>
    <row r="443">
      <c r="A443" s="83"/>
      <c r="B443" s="83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</row>
    <row r="444">
      <c r="A444" s="83"/>
      <c r="B444" s="83"/>
      <c r="C444" s="83"/>
      <c r="D444" s="83"/>
      <c r="E444" s="83"/>
      <c r="F444" s="83"/>
      <c r="G444" s="83"/>
      <c r="H444" s="83"/>
      <c r="I444" s="83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</row>
    <row r="445">
      <c r="A445" s="83"/>
      <c r="B445" s="83"/>
      <c r="C445" s="83"/>
      <c r="D445" s="83"/>
      <c r="E445" s="83"/>
      <c r="F445" s="83"/>
      <c r="G445" s="83"/>
      <c r="H445" s="83"/>
      <c r="I445" s="83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</row>
    <row r="446">
      <c r="A446" s="83"/>
      <c r="B446" s="83"/>
      <c r="C446" s="83"/>
      <c r="D446" s="83"/>
      <c r="E446" s="83"/>
      <c r="F446" s="83"/>
      <c r="G446" s="83"/>
      <c r="H446" s="83"/>
      <c r="I446" s="83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</row>
    <row r="447">
      <c r="A447" s="83"/>
      <c r="B447" s="83"/>
      <c r="C447" s="83"/>
      <c r="D447" s="83"/>
      <c r="E447" s="83"/>
      <c r="F447" s="83"/>
      <c r="G447" s="83"/>
      <c r="H447" s="83"/>
      <c r="I447" s="83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</row>
    <row r="448">
      <c r="A448" s="83"/>
      <c r="B448" s="83"/>
      <c r="C448" s="83"/>
      <c r="D448" s="83"/>
      <c r="E448" s="83"/>
      <c r="F448" s="83"/>
      <c r="G448" s="83"/>
      <c r="H448" s="83"/>
      <c r="I448" s="83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</row>
    <row r="449">
      <c r="A449" s="83"/>
      <c r="B449" s="83"/>
      <c r="C449" s="83"/>
      <c r="D449" s="83"/>
      <c r="E449" s="83"/>
      <c r="F449" s="83"/>
      <c r="G449" s="83"/>
      <c r="H449" s="83"/>
      <c r="I449" s="83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</row>
    <row r="450">
      <c r="A450" s="83"/>
      <c r="B450" s="83"/>
      <c r="C450" s="83"/>
      <c r="D450" s="83"/>
      <c r="E450" s="83"/>
      <c r="F450" s="83"/>
      <c r="G450" s="83"/>
      <c r="H450" s="83"/>
      <c r="I450" s="83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</row>
    <row r="451">
      <c r="A451" s="83"/>
      <c r="B451" s="83"/>
      <c r="C451" s="83"/>
      <c r="D451" s="83"/>
      <c r="E451" s="83"/>
      <c r="F451" s="83"/>
      <c r="G451" s="83"/>
      <c r="H451" s="83"/>
      <c r="I451" s="83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</row>
    <row r="452">
      <c r="A452" s="83"/>
      <c r="B452" s="83"/>
      <c r="C452" s="83"/>
      <c r="D452" s="83"/>
      <c r="E452" s="83"/>
      <c r="F452" s="83"/>
      <c r="G452" s="83"/>
      <c r="H452" s="83"/>
      <c r="I452" s="83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</row>
    <row r="453">
      <c r="A453" s="83"/>
      <c r="B453" s="83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</row>
    <row r="454">
      <c r="A454" s="83"/>
      <c r="B454" s="83"/>
      <c r="C454" s="83"/>
      <c r="D454" s="83"/>
      <c r="E454" s="83"/>
      <c r="F454" s="83"/>
      <c r="G454" s="83"/>
      <c r="H454" s="83"/>
      <c r="I454" s="83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</row>
    <row r="455">
      <c r="A455" s="83"/>
      <c r="B455" s="83"/>
      <c r="C455" s="83"/>
      <c r="D455" s="83"/>
      <c r="E455" s="83"/>
      <c r="F455" s="83"/>
      <c r="G455" s="83"/>
      <c r="H455" s="83"/>
      <c r="I455" s="83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</row>
    <row r="456">
      <c r="A456" s="83"/>
      <c r="B456" s="83"/>
      <c r="C456" s="83"/>
      <c r="D456" s="83"/>
      <c r="E456" s="83"/>
      <c r="F456" s="83"/>
      <c r="G456" s="83"/>
      <c r="H456" s="83"/>
      <c r="I456" s="83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</row>
    <row r="457">
      <c r="A457" s="83"/>
      <c r="B457" s="83"/>
      <c r="C457" s="83"/>
      <c r="D457" s="83"/>
      <c r="E457" s="83"/>
      <c r="F457" s="83"/>
      <c r="G457" s="83"/>
      <c r="H457" s="83"/>
      <c r="I457" s="83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</row>
    <row r="458">
      <c r="A458" s="83"/>
      <c r="B458" s="83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</row>
    <row r="459">
      <c r="A459" s="83"/>
      <c r="B459" s="83"/>
      <c r="C459" s="83"/>
      <c r="D459" s="83"/>
      <c r="E459" s="83"/>
      <c r="F459" s="83"/>
      <c r="G459" s="83"/>
      <c r="H459" s="83"/>
      <c r="I459" s="83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</row>
    <row r="460">
      <c r="A460" s="83"/>
      <c r="B460" s="83"/>
      <c r="C460" s="83"/>
      <c r="D460" s="83"/>
      <c r="E460" s="83"/>
      <c r="F460" s="83"/>
      <c r="G460" s="83"/>
      <c r="H460" s="83"/>
      <c r="I460" s="83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</row>
    <row r="461">
      <c r="A461" s="83"/>
      <c r="B461" s="83"/>
      <c r="C461" s="83"/>
      <c r="D461" s="83"/>
      <c r="E461" s="83"/>
      <c r="F461" s="83"/>
      <c r="G461" s="83"/>
      <c r="H461" s="83"/>
      <c r="I461" s="83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</row>
    <row r="462">
      <c r="A462" s="83"/>
      <c r="B462" s="83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</row>
    <row r="463">
      <c r="A463" s="83"/>
      <c r="B463" s="83"/>
      <c r="C463" s="83"/>
      <c r="D463" s="83"/>
      <c r="E463" s="83"/>
      <c r="F463" s="83"/>
      <c r="G463" s="83"/>
      <c r="H463" s="83"/>
      <c r="I463" s="83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</row>
    <row r="464">
      <c r="A464" s="83"/>
      <c r="B464" s="83"/>
      <c r="C464" s="83"/>
      <c r="D464" s="83"/>
      <c r="E464" s="83"/>
      <c r="F464" s="83"/>
      <c r="G464" s="83"/>
      <c r="H464" s="83"/>
      <c r="I464" s="83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</row>
    <row r="465">
      <c r="A465" s="83"/>
      <c r="B465" s="83"/>
      <c r="C465" s="83"/>
      <c r="D465" s="83"/>
      <c r="E465" s="83"/>
      <c r="F465" s="83"/>
      <c r="G465" s="83"/>
      <c r="H465" s="83"/>
      <c r="I465" s="83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</row>
    <row r="466">
      <c r="A466" s="83"/>
      <c r="B466" s="83"/>
      <c r="C466" s="83"/>
      <c r="D466" s="83"/>
      <c r="E466" s="83"/>
      <c r="F466" s="83"/>
      <c r="G466" s="83"/>
      <c r="H466" s="83"/>
      <c r="I466" s="83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</row>
    <row r="467">
      <c r="A467" s="83"/>
      <c r="B467" s="83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</row>
    <row r="468">
      <c r="A468" s="83"/>
      <c r="B468" s="83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</row>
    <row r="469">
      <c r="A469" s="83"/>
      <c r="B469" s="83"/>
      <c r="C469" s="83"/>
      <c r="D469" s="83"/>
      <c r="E469" s="83"/>
      <c r="F469" s="83"/>
      <c r="G469" s="83"/>
      <c r="H469" s="83"/>
      <c r="I469" s="83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</row>
    <row r="470">
      <c r="A470" s="83"/>
      <c r="B470" s="83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</row>
    <row r="471">
      <c r="A471" s="83"/>
      <c r="B471" s="83"/>
      <c r="C471" s="83"/>
      <c r="D471" s="83"/>
      <c r="E471" s="83"/>
      <c r="F471" s="83"/>
      <c r="G471" s="83"/>
      <c r="H471" s="83"/>
      <c r="I471" s="83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</row>
    <row r="472">
      <c r="A472" s="83"/>
      <c r="B472" s="83"/>
      <c r="C472" s="83"/>
      <c r="D472" s="83"/>
      <c r="E472" s="83"/>
      <c r="F472" s="83"/>
      <c r="G472" s="83"/>
      <c r="H472" s="83"/>
      <c r="I472" s="83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</row>
    <row r="473">
      <c r="A473" s="83"/>
      <c r="B473" s="83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</row>
    <row r="474">
      <c r="A474" s="83"/>
      <c r="B474" s="83"/>
      <c r="C474" s="83"/>
      <c r="D474" s="83"/>
      <c r="E474" s="83"/>
      <c r="F474" s="83"/>
      <c r="G474" s="83"/>
      <c r="H474" s="83"/>
      <c r="I474" s="83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</row>
    <row r="475">
      <c r="A475" s="83"/>
      <c r="B475" s="83"/>
      <c r="C475" s="83"/>
      <c r="D475" s="83"/>
      <c r="E475" s="83"/>
      <c r="F475" s="83"/>
      <c r="G475" s="83"/>
      <c r="H475" s="83"/>
      <c r="I475" s="83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</row>
    <row r="476">
      <c r="A476" s="83"/>
      <c r="B476" s="83"/>
      <c r="C476" s="83"/>
      <c r="D476" s="83"/>
      <c r="E476" s="83"/>
      <c r="F476" s="83"/>
      <c r="G476" s="83"/>
      <c r="H476" s="83"/>
      <c r="I476" s="83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</row>
    <row r="477">
      <c r="A477" s="83"/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</row>
    <row r="478">
      <c r="A478" s="83"/>
      <c r="B478" s="83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</row>
    <row r="479">
      <c r="A479" s="83"/>
      <c r="B479" s="83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</row>
    <row r="480">
      <c r="A480" s="83"/>
      <c r="B480" s="83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</row>
    <row r="481">
      <c r="A481" s="83"/>
      <c r="B481" s="83"/>
      <c r="C481" s="83"/>
      <c r="D481" s="83"/>
      <c r="E481" s="83"/>
      <c r="F481" s="83"/>
      <c r="G481" s="83"/>
      <c r="H481" s="83"/>
      <c r="I481" s="83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</row>
    <row r="482">
      <c r="A482" s="83"/>
      <c r="B482" s="83"/>
      <c r="C482" s="83"/>
      <c r="D482" s="83"/>
      <c r="E482" s="83"/>
      <c r="F482" s="83"/>
      <c r="G482" s="83"/>
      <c r="H482" s="83"/>
      <c r="I482" s="83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</row>
    <row r="483">
      <c r="A483" s="83"/>
      <c r="B483" s="83"/>
      <c r="C483" s="83"/>
      <c r="D483" s="83"/>
      <c r="E483" s="83"/>
      <c r="F483" s="83"/>
      <c r="G483" s="83"/>
      <c r="H483" s="83"/>
      <c r="I483" s="83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</row>
    <row r="484">
      <c r="A484" s="83"/>
      <c r="B484" s="83"/>
      <c r="C484" s="83"/>
      <c r="D484" s="83"/>
      <c r="E484" s="83"/>
      <c r="F484" s="83"/>
      <c r="G484" s="83"/>
      <c r="H484" s="83"/>
      <c r="I484" s="83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</row>
    <row r="485">
      <c r="A485" s="83"/>
      <c r="B485" s="83"/>
      <c r="C485" s="83"/>
      <c r="D485" s="83"/>
      <c r="E485" s="83"/>
      <c r="F485" s="83"/>
      <c r="G485" s="83"/>
      <c r="H485" s="83"/>
      <c r="I485" s="83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</row>
    <row r="486">
      <c r="A486" s="83"/>
      <c r="B486" s="83"/>
      <c r="C486" s="83"/>
      <c r="D486" s="83"/>
      <c r="E486" s="83"/>
      <c r="F486" s="83"/>
      <c r="G486" s="83"/>
      <c r="H486" s="83"/>
      <c r="I486" s="83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</row>
    <row r="487">
      <c r="A487" s="83"/>
      <c r="B487" s="83"/>
      <c r="C487" s="83"/>
      <c r="D487" s="83"/>
      <c r="E487" s="83"/>
      <c r="F487" s="83"/>
      <c r="G487" s="83"/>
      <c r="H487" s="83"/>
      <c r="I487" s="83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</row>
    <row r="488">
      <c r="A488" s="83"/>
      <c r="B488" s="83"/>
      <c r="C488" s="83"/>
      <c r="D488" s="83"/>
      <c r="E488" s="83"/>
      <c r="F488" s="83"/>
      <c r="G488" s="83"/>
      <c r="H488" s="83"/>
      <c r="I488" s="83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</row>
    <row r="489">
      <c r="A489" s="83"/>
      <c r="B489" s="83"/>
      <c r="C489" s="83"/>
      <c r="D489" s="83"/>
      <c r="E489" s="83"/>
      <c r="F489" s="83"/>
      <c r="G489" s="83"/>
      <c r="H489" s="83"/>
      <c r="I489" s="83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</row>
    <row r="490">
      <c r="A490" s="83"/>
      <c r="B490" s="83"/>
      <c r="C490" s="83"/>
      <c r="D490" s="83"/>
      <c r="E490" s="83"/>
      <c r="F490" s="83"/>
      <c r="G490" s="83"/>
      <c r="H490" s="83"/>
      <c r="I490" s="83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</row>
    <row r="491">
      <c r="A491" s="83"/>
      <c r="B491" s="83"/>
      <c r="C491" s="83"/>
      <c r="D491" s="83"/>
      <c r="E491" s="83"/>
      <c r="F491" s="83"/>
      <c r="G491" s="83"/>
      <c r="H491" s="83"/>
      <c r="I491" s="83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</row>
    <row r="492">
      <c r="A492" s="83"/>
      <c r="B492" s="83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</row>
    <row r="493">
      <c r="A493" s="83"/>
      <c r="B493" s="83"/>
      <c r="C493" s="83"/>
      <c r="D493" s="83"/>
      <c r="E493" s="83"/>
      <c r="F493" s="83"/>
      <c r="G493" s="83"/>
      <c r="H493" s="83"/>
      <c r="I493" s="83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</row>
    <row r="494">
      <c r="A494" s="83"/>
      <c r="B494" s="83"/>
      <c r="C494" s="83"/>
      <c r="D494" s="83"/>
      <c r="E494" s="83"/>
      <c r="F494" s="83"/>
      <c r="G494" s="83"/>
      <c r="H494" s="83"/>
      <c r="I494" s="83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</row>
    <row r="495">
      <c r="A495" s="83"/>
      <c r="B495" s="83"/>
      <c r="C495" s="83"/>
      <c r="D495" s="83"/>
      <c r="E495" s="83"/>
      <c r="F495" s="83"/>
      <c r="G495" s="83"/>
      <c r="H495" s="83"/>
      <c r="I495" s="83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</row>
    <row r="496">
      <c r="A496" s="83"/>
      <c r="B496" s="83"/>
      <c r="C496" s="83"/>
      <c r="D496" s="83"/>
      <c r="E496" s="83"/>
      <c r="F496" s="83"/>
      <c r="G496" s="83"/>
      <c r="H496" s="83"/>
      <c r="I496" s="83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</row>
    <row r="497">
      <c r="A497" s="83"/>
      <c r="B497" s="83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</row>
    <row r="498">
      <c r="A498" s="83"/>
      <c r="B498" s="83"/>
      <c r="C498" s="83"/>
      <c r="D498" s="83"/>
      <c r="E498" s="83"/>
      <c r="F498" s="83"/>
      <c r="G498" s="83"/>
      <c r="H498" s="83"/>
      <c r="I498" s="83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</row>
    <row r="499">
      <c r="A499" s="83"/>
      <c r="B499" s="83"/>
      <c r="C499" s="83"/>
      <c r="D499" s="83"/>
      <c r="E499" s="83"/>
      <c r="F499" s="83"/>
      <c r="G499" s="83"/>
      <c r="H499" s="83"/>
      <c r="I499" s="83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</row>
    <row r="500">
      <c r="A500" s="83"/>
      <c r="B500" s="83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</row>
    <row r="501">
      <c r="A501" s="83"/>
      <c r="B501" s="83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</row>
    <row r="502">
      <c r="A502" s="83"/>
      <c r="B502" s="83"/>
      <c r="C502" s="83"/>
      <c r="D502" s="83"/>
      <c r="E502" s="83"/>
      <c r="F502" s="83"/>
      <c r="G502" s="83"/>
      <c r="H502" s="83"/>
      <c r="I502" s="83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</row>
    <row r="503">
      <c r="A503" s="83"/>
      <c r="B503" s="83"/>
      <c r="C503" s="83"/>
      <c r="D503" s="83"/>
      <c r="E503" s="83"/>
      <c r="F503" s="83"/>
      <c r="G503" s="83"/>
      <c r="H503" s="83"/>
      <c r="I503" s="83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</row>
    <row r="504">
      <c r="A504" s="83"/>
      <c r="B504" s="83"/>
      <c r="C504" s="83"/>
      <c r="D504" s="83"/>
      <c r="E504" s="83"/>
      <c r="F504" s="83"/>
      <c r="G504" s="83"/>
      <c r="H504" s="83"/>
      <c r="I504" s="83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</row>
    <row r="505">
      <c r="A505" s="83"/>
      <c r="B505" s="83"/>
      <c r="C505" s="83"/>
      <c r="D505" s="83"/>
      <c r="E505" s="83"/>
      <c r="F505" s="83"/>
      <c r="G505" s="83"/>
      <c r="H505" s="83"/>
      <c r="I505" s="83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</row>
    <row r="506">
      <c r="A506" s="83"/>
      <c r="B506" s="83"/>
      <c r="C506" s="83"/>
      <c r="D506" s="83"/>
      <c r="E506" s="83"/>
      <c r="F506" s="83"/>
      <c r="G506" s="83"/>
      <c r="H506" s="83"/>
      <c r="I506" s="83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</row>
    <row r="507">
      <c r="A507" s="83"/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</row>
    <row r="508">
      <c r="A508" s="83"/>
      <c r="B508" s="83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</row>
    <row r="509">
      <c r="A509" s="83"/>
      <c r="B509" s="83"/>
      <c r="C509" s="83"/>
      <c r="D509" s="83"/>
      <c r="E509" s="83"/>
      <c r="F509" s="83"/>
      <c r="G509" s="83"/>
      <c r="H509" s="83"/>
      <c r="I509" s="83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</row>
    <row r="510">
      <c r="A510" s="83"/>
      <c r="B510" s="83"/>
      <c r="C510" s="83"/>
      <c r="D510" s="83"/>
      <c r="E510" s="83"/>
      <c r="F510" s="83"/>
      <c r="G510" s="83"/>
      <c r="H510" s="83"/>
      <c r="I510" s="83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</row>
    <row r="511">
      <c r="A511" s="83"/>
      <c r="B511" s="83"/>
      <c r="C511" s="83"/>
      <c r="D511" s="83"/>
      <c r="E511" s="83"/>
      <c r="F511" s="83"/>
      <c r="G511" s="83"/>
      <c r="H511" s="83"/>
      <c r="I511" s="83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</row>
    <row r="512">
      <c r="A512" s="83"/>
      <c r="B512" s="83"/>
      <c r="C512" s="83"/>
      <c r="D512" s="83"/>
      <c r="E512" s="83"/>
      <c r="F512" s="83"/>
      <c r="G512" s="83"/>
      <c r="H512" s="83"/>
      <c r="I512" s="83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</row>
    <row r="513">
      <c r="A513" s="83"/>
      <c r="B513" s="83"/>
      <c r="C513" s="83"/>
      <c r="D513" s="83"/>
      <c r="E513" s="83"/>
      <c r="F513" s="83"/>
      <c r="G513" s="83"/>
      <c r="H513" s="83"/>
      <c r="I513" s="83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</row>
    <row r="514">
      <c r="A514" s="83"/>
      <c r="B514" s="83"/>
      <c r="C514" s="83"/>
      <c r="D514" s="83"/>
      <c r="E514" s="83"/>
      <c r="F514" s="83"/>
      <c r="G514" s="83"/>
      <c r="H514" s="83"/>
      <c r="I514" s="83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</row>
    <row r="515">
      <c r="A515" s="83"/>
      <c r="B515" s="83"/>
      <c r="C515" s="83"/>
      <c r="D515" s="83"/>
      <c r="E515" s="83"/>
      <c r="F515" s="83"/>
      <c r="G515" s="83"/>
      <c r="H515" s="83"/>
      <c r="I515" s="83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</row>
    <row r="516">
      <c r="A516" s="83"/>
      <c r="B516" s="83"/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</row>
    <row r="517">
      <c r="A517" s="83"/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</row>
    <row r="518">
      <c r="A518" s="83"/>
      <c r="B518" s="83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</row>
    <row r="519">
      <c r="A519" s="83"/>
      <c r="B519" s="83"/>
      <c r="C519" s="83"/>
      <c r="D519" s="83"/>
      <c r="E519" s="83"/>
      <c r="F519" s="83"/>
      <c r="G519" s="83"/>
      <c r="H519" s="83"/>
      <c r="I519" s="83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</row>
    <row r="520">
      <c r="A520" s="83"/>
      <c r="B520" s="83"/>
      <c r="C520" s="83"/>
      <c r="D520" s="83"/>
      <c r="E520" s="83"/>
      <c r="F520" s="83"/>
      <c r="G520" s="83"/>
      <c r="H520" s="83"/>
      <c r="I520" s="83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</row>
    <row r="521">
      <c r="A521" s="83"/>
      <c r="B521" s="83"/>
      <c r="C521" s="83"/>
      <c r="D521" s="83"/>
      <c r="E521" s="83"/>
      <c r="F521" s="83"/>
      <c r="G521" s="83"/>
      <c r="H521" s="83"/>
      <c r="I521" s="83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</row>
    <row r="522">
      <c r="A522" s="83"/>
      <c r="B522" s="83"/>
      <c r="C522" s="83"/>
      <c r="D522" s="83"/>
      <c r="E522" s="83"/>
      <c r="F522" s="83"/>
      <c r="G522" s="83"/>
      <c r="H522" s="83"/>
      <c r="I522" s="83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</row>
    <row r="523">
      <c r="A523" s="83"/>
      <c r="B523" s="83"/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</row>
    <row r="524">
      <c r="A524" s="83"/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</row>
    <row r="525">
      <c r="A525" s="83"/>
      <c r="B525" s="83"/>
      <c r="C525" s="83"/>
      <c r="D525" s="83"/>
      <c r="E525" s="83"/>
      <c r="F525" s="83"/>
      <c r="G525" s="83"/>
      <c r="H525" s="83"/>
      <c r="I525" s="83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</row>
    <row r="526">
      <c r="A526" s="83"/>
      <c r="B526" s="83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</row>
    <row r="527">
      <c r="A527" s="83"/>
      <c r="B527" s="83"/>
      <c r="C527" s="83"/>
      <c r="D527" s="83"/>
      <c r="E527" s="83"/>
      <c r="F527" s="83"/>
      <c r="G527" s="83"/>
      <c r="H527" s="83"/>
      <c r="I527" s="83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</row>
    <row r="528">
      <c r="A528" s="83"/>
      <c r="B528" s="83"/>
      <c r="C528" s="83"/>
      <c r="D528" s="83"/>
      <c r="E528" s="83"/>
      <c r="F528" s="83"/>
      <c r="G528" s="83"/>
      <c r="H528" s="83"/>
      <c r="I528" s="83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</row>
    <row r="529">
      <c r="A529" s="83"/>
      <c r="B529" s="83"/>
      <c r="C529" s="83"/>
      <c r="D529" s="83"/>
      <c r="E529" s="83"/>
      <c r="F529" s="83"/>
      <c r="G529" s="83"/>
      <c r="H529" s="83"/>
      <c r="I529" s="83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</row>
    <row r="530">
      <c r="A530" s="83"/>
      <c r="B530" s="83"/>
      <c r="C530" s="83"/>
      <c r="D530" s="83"/>
      <c r="E530" s="83"/>
      <c r="F530" s="83"/>
      <c r="G530" s="83"/>
      <c r="H530" s="83"/>
      <c r="I530" s="83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</row>
    <row r="531">
      <c r="A531" s="83"/>
      <c r="B531" s="83"/>
      <c r="C531" s="83"/>
      <c r="D531" s="83"/>
      <c r="E531" s="83"/>
      <c r="F531" s="83"/>
      <c r="G531" s="83"/>
      <c r="H531" s="83"/>
      <c r="I531" s="83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</row>
    <row r="532">
      <c r="A532" s="83"/>
      <c r="B532" s="83"/>
      <c r="C532" s="83"/>
      <c r="D532" s="83"/>
      <c r="E532" s="83"/>
      <c r="F532" s="83"/>
      <c r="G532" s="83"/>
      <c r="H532" s="83"/>
      <c r="I532" s="83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</row>
    <row r="533">
      <c r="A533" s="83"/>
      <c r="B533" s="83"/>
      <c r="C533" s="83"/>
      <c r="D533" s="83"/>
      <c r="E533" s="83"/>
      <c r="F533" s="83"/>
      <c r="G533" s="83"/>
      <c r="H533" s="83"/>
      <c r="I533" s="83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</row>
    <row r="534">
      <c r="A534" s="83"/>
      <c r="B534" s="83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</row>
    <row r="535">
      <c r="A535" s="83"/>
      <c r="B535" s="83"/>
      <c r="C535" s="83"/>
      <c r="D535" s="83"/>
      <c r="E535" s="83"/>
      <c r="F535" s="83"/>
      <c r="G535" s="83"/>
      <c r="H535" s="83"/>
      <c r="I535" s="83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</row>
    <row r="536">
      <c r="A536" s="83"/>
      <c r="B536" s="83"/>
      <c r="C536" s="83"/>
      <c r="D536" s="83"/>
      <c r="E536" s="83"/>
      <c r="F536" s="83"/>
      <c r="G536" s="83"/>
      <c r="H536" s="83"/>
      <c r="I536" s="83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</row>
    <row r="537">
      <c r="A537" s="83"/>
      <c r="B537" s="83"/>
      <c r="C537" s="83"/>
      <c r="D537" s="83"/>
      <c r="E537" s="83"/>
      <c r="F537" s="83"/>
      <c r="G537" s="83"/>
      <c r="H537" s="83"/>
      <c r="I537" s="83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</row>
    <row r="538">
      <c r="A538" s="83"/>
      <c r="B538" s="83"/>
      <c r="C538" s="83"/>
      <c r="D538" s="83"/>
      <c r="E538" s="83"/>
      <c r="F538" s="83"/>
      <c r="G538" s="83"/>
      <c r="H538" s="83"/>
      <c r="I538" s="83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</row>
    <row r="539">
      <c r="A539" s="83"/>
      <c r="B539" s="83"/>
      <c r="C539" s="83"/>
      <c r="D539" s="83"/>
      <c r="E539" s="83"/>
      <c r="F539" s="83"/>
      <c r="G539" s="83"/>
      <c r="H539" s="83"/>
      <c r="I539" s="83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</row>
    <row r="540">
      <c r="A540" s="83"/>
      <c r="B540" s="83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</row>
    <row r="541">
      <c r="A541" s="83"/>
      <c r="B541" s="83"/>
      <c r="C541" s="83"/>
      <c r="D541" s="83"/>
      <c r="E541" s="83"/>
      <c r="F541" s="83"/>
      <c r="G541" s="83"/>
      <c r="H541" s="83"/>
      <c r="I541" s="83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</row>
    <row r="542">
      <c r="A542" s="83"/>
      <c r="B542" s="83"/>
      <c r="C542" s="83"/>
      <c r="D542" s="83"/>
      <c r="E542" s="83"/>
      <c r="F542" s="83"/>
      <c r="G542" s="83"/>
      <c r="H542" s="83"/>
      <c r="I542" s="83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</row>
    <row r="543">
      <c r="A543" s="83"/>
      <c r="B543" s="83"/>
      <c r="C543" s="83"/>
      <c r="D543" s="83"/>
      <c r="E543" s="83"/>
      <c r="F543" s="83"/>
      <c r="G543" s="83"/>
      <c r="H543" s="83"/>
      <c r="I543" s="83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</row>
    <row r="544">
      <c r="A544" s="83"/>
      <c r="B544" s="83"/>
      <c r="C544" s="83"/>
      <c r="D544" s="83"/>
      <c r="E544" s="83"/>
      <c r="F544" s="83"/>
      <c r="G544" s="83"/>
      <c r="H544" s="83"/>
      <c r="I544" s="83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</row>
    <row r="545">
      <c r="A545" s="83"/>
      <c r="B545" s="83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</row>
    <row r="546">
      <c r="A546" s="83"/>
      <c r="B546" s="83"/>
      <c r="C546" s="83"/>
      <c r="D546" s="83"/>
      <c r="E546" s="83"/>
      <c r="F546" s="83"/>
      <c r="G546" s="83"/>
      <c r="H546" s="83"/>
      <c r="I546" s="83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</row>
    <row r="547">
      <c r="A547" s="83"/>
      <c r="B547" s="83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</row>
    <row r="548">
      <c r="A548" s="83"/>
      <c r="B548" s="83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</row>
    <row r="549">
      <c r="A549" s="83"/>
      <c r="B549" s="83"/>
      <c r="C549" s="83"/>
      <c r="D549" s="83"/>
      <c r="E549" s="83"/>
      <c r="F549" s="83"/>
      <c r="G549" s="83"/>
      <c r="H549" s="83"/>
      <c r="I549" s="83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</row>
    <row r="550">
      <c r="A550" s="83"/>
      <c r="B550" s="83"/>
      <c r="C550" s="83"/>
      <c r="D550" s="83"/>
      <c r="E550" s="83"/>
      <c r="F550" s="83"/>
      <c r="G550" s="83"/>
      <c r="H550" s="83"/>
      <c r="I550" s="83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</row>
    <row r="551">
      <c r="A551" s="83"/>
      <c r="B551" s="83"/>
      <c r="C551" s="83"/>
      <c r="D551" s="83"/>
      <c r="E551" s="83"/>
      <c r="F551" s="83"/>
      <c r="G551" s="83"/>
      <c r="H551" s="83"/>
      <c r="I551" s="83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</row>
    <row r="552">
      <c r="A552" s="83"/>
      <c r="B552" s="83"/>
      <c r="C552" s="83"/>
      <c r="D552" s="83"/>
      <c r="E552" s="83"/>
      <c r="F552" s="83"/>
      <c r="G552" s="83"/>
      <c r="H552" s="83"/>
      <c r="I552" s="83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</row>
    <row r="553">
      <c r="A553" s="83"/>
      <c r="B553" s="83"/>
      <c r="C553" s="83"/>
      <c r="D553" s="83"/>
      <c r="E553" s="83"/>
      <c r="F553" s="83"/>
      <c r="G553" s="83"/>
      <c r="H553" s="83"/>
      <c r="I553" s="83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</row>
    <row r="554">
      <c r="A554" s="83"/>
      <c r="B554" s="83"/>
      <c r="C554" s="83"/>
      <c r="D554" s="83"/>
      <c r="E554" s="83"/>
      <c r="F554" s="83"/>
      <c r="G554" s="83"/>
      <c r="H554" s="83"/>
      <c r="I554" s="83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</row>
    <row r="555">
      <c r="A555" s="83"/>
      <c r="B555" s="83"/>
      <c r="C555" s="83"/>
      <c r="D555" s="83"/>
      <c r="E555" s="83"/>
      <c r="F555" s="83"/>
      <c r="G555" s="83"/>
      <c r="H555" s="83"/>
      <c r="I555" s="83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</row>
    <row r="556">
      <c r="A556" s="83"/>
      <c r="B556" s="83"/>
      <c r="C556" s="83"/>
      <c r="D556" s="83"/>
      <c r="E556" s="83"/>
      <c r="F556" s="83"/>
      <c r="G556" s="83"/>
      <c r="H556" s="83"/>
      <c r="I556" s="83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</row>
    <row r="557">
      <c r="A557" s="83"/>
      <c r="B557" s="83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</row>
    <row r="558">
      <c r="A558" s="83"/>
      <c r="B558" s="83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</row>
    <row r="559">
      <c r="A559" s="83"/>
      <c r="B559" s="83"/>
      <c r="C559" s="83"/>
      <c r="D559" s="83"/>
      <c r="E559" s="83"/>
      <c r="F559" s="83"/>
      <c r="G559" s="83"/>
      <c r="H559" s="83"/>
      <c r="I559" s="83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</row>
    <row r="560">
      <c r="A560" s="83"/>
      <c r="B560" s="83"/>
      <c r="C560" s="83"/>
      <c r="D560" s="83"/>
      <c r="E560" s="83"/>
      <c r="F560" s="83"/>
      <c r="G560" s="83"/>
      <c r="H560" s="83"/>
      <c r="I560" s="83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</row>
    <row r="561">
      <c r="A561" s="83"/>
      <c r="B561" s="83"/>
      <c r="C561" s="83"/>
      <c r="D561" s="83"/>
      <c r="E561" s="83"/>
      <c r="F561" s="83"/>
      <c r="G561" s="83"/>
      <c r="H561" s="83"/>
      <c r="I561" s="83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</row>
    <row r="562">
      <c r="A562" s="83"/>
      <c r="B562" s="83"/>
      <c r="C562" s="83"/>
      <c r="D562" s="83"/>
      <c r="E562" s="83"/>
      <c r="F562" s="83"/>
      <c r="G562" s="83"/>
      <c r="H562" s="83"/>
      <c r="I562" s="83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</row>
    <row r="563">
      <c r="A563" s="83"/>
      <c r="B563" s="83"/>
      <c r="C563" s="83"/>
      <c r="D563" s="83"/>
      <c r="E563" s="83"/>
      <c r="F563" s="83"/>
      <c r="G563" s="83"/>
      <c r="H563" s="83"/>
      <c r="I563" s="83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</row>
    <row r="564">
      <c r="A564" s="83"/>
      <c r="B564" s="83"/>
      <c r="C564" s="83"/>
      <c r="D564" s="83"/>
      <c r="E564" s="83"/>
      <c r="F564" s="83"/>
      <c r="G564" s="83"/>
      <c r="H564" s="83"/>
      <c r="I564" s="83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</row>
    <row r="565">
      <c r="A565" s="83"/>
      <c r="B565" s="83"/>
      <c r="C565" s="83"/>
      <c r="D565" s="83"/>
      <c r="E565" s="83"/>
      <c r="F565" s="83"/>
      <c r="G565" s="83"/>
      <c r="H565" s="83"/>
      <c r="I565" s="83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</row>
    <row r="566">
      <c r="A566" s="83"/>
      <c r="B566" s="83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</row>
    <row r="567">
      <c r="A567" s="83"/>
      <c r="B567" s="83"/>
      <c r="C567" s="83"/>
      <c r="D567" s="83"/>
      <c r="E567" s="83"/>
      <c r="F567" s="83"/>
      <c r="G567" s="83"/>
      <c r="H567" s="83"/>
      <c r="I567" s="83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</row>
    <row r="568">
      <c r="A568" s="83"/>
      <c r="B568" s="83"/>
      <c r="C568" s="83"/>
      <c r="D568" s="83"/>
      <c r="E568" s="83"/>
      <c r="F568" s="83"/>
      <c r="G568" s="83"/>
      <c r="H568" s="83"/>
      <c r="I568" s="83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</row>
    <row r="569">
      <c r="A569" s="83"/>
      <c r="B569" s="83"/>
      <c r="C569" s="83"/>
      <c r="D569" s="83"/>
      <c r="E569" s="83"/>
      <c r="F569" s="83"/>
      <c r="G569" s="83"/>
      <c r="H569" s="83"/>
      <c r="I569" s="83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</row>
    <row r="570">
      <c r="A570" s="83"/>
      <c r="B570" s="83"/>
      <c r="C570" s="83"/>
      <c r="D570" s="83"/>
      <c r="E570" s="83"/>
      <c r="F570" s="83"/>
      <c r="G570" s="83"/>
      <c r="H570" s="83"/>
      <c r="I570" s="83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</row>
    <row r="571">
      <c r="A571" s="83"/>
      <c r="B571" s="83"/>
      <c r="C571" s="83"/>
      <c r="D571" s="83"/>
      <c r="E571" s="83"/>
      <c r="F571" s="83"/>
      <c r="G571" s="83"/>
      <c r="H571" s="83"/>
      <c r="I571" s="83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</row>
    <row r="572">
      <c r="A572" s="83"/>
      <c r="B572" s="83"/>
      <c r="C572" s="83"/>
      <c r="D572" s="83"/>
      <c r="E572" s="83"/>
      <c r="F572" s="83"/>
      <c r="G572" s="83"/>
      <c r="H572" s="83"/>
      <c r="I572" s="83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</row>
    <row r="573">
      <c r="A573" s="83"/>
      <c r="B573" s="83"/>
      <c r="C573" s="83"/>
      <c r="D573" s="83"/>
      <c r="E573" s="83"/>
      <c r="F573" s="83"/>
      <c r="G573" s="83"/>
      <c r="H573" s="83"/>
      <c r="I573" s="83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</row>
    <row r="574">
      <c r="A574" s="83"/>
      <c r="B574" s="83"/>
      <c r="C574" s="83"/>
      <c r="D574" s="83"/>
      <c r="E574" s="83"/>
      <c r="F574" s="83"/>
      <c r="G574" s="83"/>
      <c r="H574" s="83"/>
      <c r="I574" s="83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</row>
    <row r="575">
      <c r="A575" s="83"/>
      <c r="B575" s="83"/>
      <c r="C575" s="83"/>
      <c r="D575" s="83"/>
      <c r="E575" s="83"/>
      <c r="F575" s="83"/>
      <c r="G575" s="83"/>
      <c r="H575" s="83"/>
      <c r="I575" s="83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</row>
    <row r="576">
      <c r="A576" s="83"/>
      <c r="B576" s="83"/>
      <c r="C576" s="83"/>
      <c r="D576" s="83"/>
      <c r="E576" s="83"/>
      <c r="F576" s="83"/>
      <c r="G576" s="83"/>
      <c r="H576" s="83"/>
      <c r="I576" s="83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</row>
    <row r="577">
      <c r="A577" s="83"/>
      <c r="B577" s="83"/>
      <c r="C577" s="83"/>
      <c r="D577" s="83"/>
      <c r="E577" s="83"/>
      <c r="F577" s="83"/>
      <c r="G577" s="83"/>
      <c r="H577" s="83"/>
      <c r="I577" s="83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</row>
    <row r="578">
      <c r="A578" s="83"/>
      <c r="B578" s="83"/>
      <c r="C578" s="83"/>
      <c r="D578" s="83"/>
      <c r="E578" s="83"/>
      <c r="F578" s="83"/>
      <c r="G578" s="83"/>
      <c r="H578" s="83"/>
      <c r="I578" s="83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</row>
    <row r="579">
      <c r="A579" s="83"/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</row>
    <row r="580">
      <c r="A580" s="83"/>
      <c r="B580" s="83"/>
      <c r="C580" s="83"/>
      <c r="D580" s="83"/>
      <c r="E580" s="83"/>
      <c r="F580" s="83"/>
      <c r="G580" s="83"/>
      <c r="H580" s="83"/>
      <c r="I580" s="83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</row>
    <row r="581">
      <c r="A581" s="83"/>
      <c r="B581" s="83"/>
      <c r="C581" s="83"/>
      <c r="D581" s="83"/>
      <c r="E581" s="83"/>
      <c r="F581" s="83"/>
      <c r="G581" s="83"/>
      <c r="H581" s="83"/>
      <c r="I581" s="83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</row>
    <row r="582">
      <c r="A582" s="83"/>
      <c r="B582" s="83"/>
      <c r="C582" s="83"/>
      <c r="D582" s="83"/>
      <c r="E582" s="83"/>
      <c r="F582" s="83"/>
      <c r="G582" s="83"/>
      <c r="H582" s="83"/>
      <c r="I582" s="83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</row>
    <row r="583">
      <c r="A583" s="83"/>
      <c r="B583" s="83"/>
      <c r="C583" s="83"/>
      <c r="D583" s="83"/>
      <c r="E583" s="83"/>
      <c r="F583" s="83"/>
      <c r="G583" s="83"/>
      <c r="H583" s="83"/>
      <c r="I583" s="83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</row>
    <row r="584">
      <c r="A584" s="83"/>
      <c r="B584" s="83"/>
      <c r="C584" s="83"/>
      <c r="D584" s="83"/>
      <c r="E584" s="83"/>
      <c r="F584" s="83"/>
      <c r="G584" s="83"/>
      <c r="H584" s="83"/>
      <c r="I584" s="83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</row>
    <row r="585">
      <c r="A585" s="83"/>
      <c r="B585" s="83"/>
      <c r="C585" s="83"/>
      <c r="D585" s="83"/>
      <c r="E585" s="83"/>
      <c r="F585" s="83"/>
      <c r="G585" s="83"/>
      <c r="H585" s="83"/>
      <c r="I585" s="83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</row>
    <row r="586">
      <c r="A586" s="83"/>
      <c r="B586" s="83"/>
      <c r="C586" s="83"/>
      <c r="D586" s="83"/>
      <c r="E586" s="83"/>
      <c r="F586" s="83"/>
      <c r="G586" s="83"/>
      <c r="H586" s="83"/>
      <c r="I586" s="83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</row>
    <row r="587">
      <c r="A587" s="83"/>
      <c r="B587" s="83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</row>
    <row r="588">
      <c r="A588" s="83"/>
      <c r="B588" s="83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</row>
    <row r="589">
      <c r="A589" s="83"/>
      <c r="B589" s="83"/>
      <c r="C589" s="83"/>
      <c r="D589" s="83"/>
      <c r="E589" s="83"/>
      <c r="F589" s="83"/>
      <c r="G589" s="83"/>
      <c r="H589" s="83"/>
      <c r="I589" s="83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</row>
    <row r="590">
      <c r="A590" s="83"/>
      <c r="B590" s="83"/>
      <c r="C590" s="83"/>
      <c r="D590" s="83"/>
      <c r="E590" s="83"/>
      <c r="F590" s="83"/>
      <c r="G590" s="83"/>
      <c r="H590" s="83"/>
      <c r="I590" s="83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</row>
    <row r="591">
      <c r="A591" s="83"/>
      <c r="B591" s="83"/>
      <c r="C591" s="83"/>
      <c r="D591" s="83"/>
      <c r="E591" s="83"/>
      <c r="F591" s="83"/>
      <c r="G591" s="83"/>
      <c r="H591" s="83"/>
      <c r="I591" s="83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</row>
    <row r="592">
      <c r="A592" s="83"/>
      <c r="B592" s="83"/>
      <c r="C592" s="83"/>
      <c r="D592" s="83"/>
      <c r="E592" s="83"/>
      <c r="F592" s="83"/>
      <c r="G592" s="83"/>
      <c r="H592" s="83"/>
      <c r="I592" s="83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</row>
    <row r="593">
      <c r="A593" s="83"/>
      <c r="B593" s="83"/>
      <c r="C593" s="83"/>
      <c r="D593" s="83"/>
      <c r="E593" s="83"/>
      <c r="F593" s="83"/>
      <c r="G593" s="83"/>
      <c r="H593" s="83"/>
      <c r="I593" s="83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</row>
    <row r="594">
      <c r="A594" s="83"/>
      <c r="B594" s="83"/>
      <c r="C594" s="83"/>
      <c r="D594" s="83"/>
      <c r="E594" s="83"/>
      <c r="F594" s="83"/>
      <c r="G594" s="83"/>
      <c r="H594" s="83"/>
      <c r="I594" s="83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</row>
    <row r="595">
      <c r="A595" s="83"/>
      <c r="B595" s="83"/>
      <c r="C595" s="83"/>
      <c r="D595" s="83"/>
      <c r="E595" s="83"/>
      <c r="F595" s="83"/>
      <c r="G595" s="83"/>
      <c r="H595" s="83"/>
      <c r="I595" s="83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</row>
    <row r="596">
      <c r="A596" s="83"/>
      <c r="B596" s="83"/>
      <c r="C596" s="83"/>
      <c r="D596" s="83"/>
      <c r="E596" s="83"/>
      <c r="F596" s="83"/>
      <c r="G596" s="83"/>
      <c r="H596" s="83"/>
      <c r="I596" s="83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</row>
    <row r="597">
      <c r="A597" s="83"/>
      <c r="B597" s="83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</row>
    <row r="598">
      <c r="A598" s="83"/>
      <c r="B598" s="83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</row>
    <row r="599">
      <c r="A599" s="83"/>
      <c r="B599" s="83"/>
      <c r="C599" s="83"/>
      <c r="D599" s="83"/>
      <c r="E599" s="83"/>
      <c r="F599" s="83"/>
      <c r="G599" s="83"/>
      <c r="H599" s="83"/>
      <c r="I599" s="83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</row>
    <row r="600">
      <c r="A600" s="83"/>
      <c r="B600" s="83"/>
      <c r="C600" s="83"/>
      <c r="D600" s="83"/>
      <c r="E600" s="83"/>
      <c r="F600" s="83"/>
      <c r="G600" s="83"/>
      <c r="H600" s="83"/>
      <c r="I600" s="83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</row>
    <row r="601">
      <c r="A601" s="83"/>
      <c r="B601" s="83"/>
      <c r="C601" s="83"/>
      <c r="D601" s="83"/>
      <c r="E601" s="83"/>
      <c r="F601" s="83"/>
      <c r="G601" s="83"/>
      <c r="H601" s="83"/>
      <c r="I601" s="83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</row>
    <row r="602">
      <c r="A602" s="83"/>
      <c r="B602" s="83"/>
      <c r="C602" s="83"/>
      <c r="D602" s="83"/>
      <c r="E602" s="83"/>
      <c r="F602" s="83"/>
      <c r="G602" s="83"/>
      <c r="H602" s="83"/>
      <c r="I602" s="83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</row>
    <row r="603">
      <c r="A603" s="83"/>
      <c r="B603" s="83"/>
      <c r="C603" s="83"/>
      <c r="D603" s="83"/>
      <c r="E603" s="83"/>
      <c r="F603" s="83"/>
      <c r="G603" s="83"/>
      <c r="H603" s="83"/>
      <c r="I603" s="83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</row>
    <row r="604">
      <c r="A604" s="83"/>
      <c r="B604" s="83"/>
      <c r="C604" s="83"/>
      <c r="D604" s="83"/>
      <c r="E604" s="83"/>
      <c r="F604" s="83"/>
      <c r="G604" s="83"/>
      <c r="H604" s="83"/>
      <c r="I604" s="83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</row>
    <row r="605">
      <c r="A605" s="83"/>
      <c r="B605" s="83"/>
      <c r="C605" s="83"/>
      <c r="D605" s="83"/>
      <c r="E605" s="83"/>
      <c r="F605" s="83"/>
      <c r="G605" s="83"/>
      <c r="H605" s="83"/>
      <c r="I605" s="83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</row>
    <row r="606">
      <c r="A606" s="83"/>
      <c r="B606" s="83"/>
      <c r="C606" s="83"/>
      <c r="D606" s="83"/>
      <c r="E606" s="83"/>
      <c r="F606" s="83"/>
      <c r="G606" s="83"/>
      <c r="H606" s="83"/>
      <c r="I606" s="83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</row>
    <row r="607">
      <c r="A607" s="83"/>
      <c r="B607" s="83"/>
      <c r="C607" s="83"/>
      <c r="D607" s="83"/>
      <c r="E607" s="83"/>
      <c r="F607" s="83"/>
      <c r="G607" s="83"/>
      <c r="H607" s="83"/>
      <c r="I607" s="83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</row>
    <row r="608">
      <c r="A608" s="83"/>
      <c r="B608" s="83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</row>
    <row r="609">
      <c r="A609" s="83"/>
      <c r="B609" s="83"/>
      <c r="C609" s="83"/>
      <c r="D609" s="83"/>
      <c r="E609" s="83"/>
      <c r="F609" s="83"/>
      <c r="G609" s="83"/>
      <c r="H609" s="83"/>
      <c r="I609" s="83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</row>
    <row r="610">
      <c r="A610" s="83"/>
      <c r="B610" s="83"/>
      <c r="C610" s="83"/>
      <c r="D610" s="83"/>
      <c r="E610" s="83"/>
      <c r="F610" s="83"/>
      <c r="G610" s="83"/>
      <c r="H610" s="83"/>
      <c r="I610" s="83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</row>
    <row r="611">
      <c r="A611" s="83"/>
      <c r="B611" s="83"/>
      <c r="C611" s="83"/>
      <c r="D611" s="83"/>
      <c r="E611" s="83"/>
      <c r="F611" s="83"/>
      <c r="G611" s="83"/>
      <c r="H611" s="83"/>
      <c r="I611" s="83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</row>
    <row r="612">
      <c r="A612" s="83"/>
      <c r="B612" s="83"/>
      <c r="C612" s="83"/>
      <c r="D612" s="83"/>
      <c r="E612" s="83"/>
      <c r="F612" s="83"/>
      <c r="G612" s="83"/>
      <c r="H612" s="83"/>
      <c r="I612" s="83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</row>
    <row r="613">
      <c r="A613" s="83"/>
      <c r="B613" s="83"/>
      <c r="C613" s="83"/>
      <c r="D613" s="83"/>
      <c r="E613" s="83"/>
      <c r="F613" s="83"/>
      <c r="G613" s="83"/>
      <c r="H613" s="83"/>
      <c r="I613" s="83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</row>
    <row r="614">
      <c r="A614" s="83"/>
      <c r="B614" s="83"/>
      <c r="C614" s="83"/>
      <c r="D614" s="83"/>
      <c r="E614" s="83"/>
      <c r="F614" s="83"/>
      <c r="G614" s="83"/>
      <c r="H614" s="83"/>
      <c r="I614" s="83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</row>
    <row r="615">
      <c r="A615" s="83"/>
      <c r="B615" s="83"/>
      <c r="C615" s="83"/>
      <c r="D615" s="83"/>
      <c r="E615" s="83"/>
      <c r="F615" s="83"/>
      <c r="G615" s="83"/>
      <c r="H615" s="83"/>
      <c r="I615" s="83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</row>
    <row r="616">
      <c r="A616" s="83"/>
      <c r="B616" s="83"/>
      <c r="C616" s="83"/>
      <c r="D616" s="83"/>
      <c r="E616" s="83"/>
      <c r="F616" s="83"/>
      <c r="G616" s="83"/>
      <c r="H616" s="83"/>
      <c r="I616" s="83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</row>
    <row r="617">
      <c r="A617" s="83"/>
      <c r="B617" s="83"/>
      <c r="C617" s="83"/>
      <c r="D617" s="83"/>
      <c r="E617" s="83"/>
      <c r="F617" s="83"/>
      <c r="G617" s="83"/>
      <c r="H617" s="83"/>
      <c r="I617" s="83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</row>
    <row r="618">
      <c r="A618" s="83"/>
      <c r="B618" s="83"/>
      <c r="C618" s="83"/>
      <c r="D618" s="83"/>
      <c r="E618" s="83"/>
      <c r="F618" s="83"/>
      <c r="G618" s="83"/>
      <c r="H618" s="83"/>
      <c r="I618" s="83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</row>
    <row r="619">
      <c r="A619" s="83"/>
      <c r="B619" s="83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</row>
    <row r="620">
      <c r="A620" s="83"/>
      <c r="B620" s="83"/>
      <c r="C620" s="83"/>
      <c r="D620" s="83"/>
      <c r="E620" s="83"/>
      <c r="F620" s="83"/>
      <c r="G620" s="83"/>
      <c r="H620" s="83"/>
      <c r="I620" s="83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</row>
    <row r="621">
      <c r="A621" s="83"/>
      <c r="B621" s="83"/>
      <c r="C621" s="83"/>
      <c r="D621" s="83"/>
      <c r="E621" s="83"/>
      <c r="F621" s="83"/>
      <c r="G621" s="83"/>
      <c r="H621" s="83"/>
      <c r="I621" s="83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</row>
    <row r="622">
      <c r="A622" s="83"/>
      <c r="B622" s="83"/>
      <c r="C622" s="83"/>
      <c r="D622" s="83"/>
      <c r="E622" s="83"/>
      <c r="F622" s="83"/>
      <c r="G622" s="83"/>
      <c r="H622" s="83"/>
      <c r="I622" s="83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</row>
    <row r="623">
      <c r="A623" s="83"/>
      <c r="B623" s="83"/>
      <c r="C623" s="83"/>
      <c r="D623" s="83"/>
      <c r="E623" s="83"/>
      <c r="F623" s="83"/>
      <c r="G623" s="83"/>
      <c r="H623" s="83"/>
      <c r="I623" s="83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</row>
    <row r="624">
      <c r="A624" s="83"/>
      <c r="B624" s="83"/>
      <c r="C624" s="83"/>
      <c r="D624" s="83"/>
      <c r="E624" s="83"/>
      <c r="F624" s="83"/>
      <c r="G624" s="83"/>
      <c r="H624" s="83"/>
      <c r="I624" s="83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</row>
    <row r="625">
      <c r="A625" s="83"/>
      <c r="B625" s="83"/>
      <c r="C625" s="83"/>
      <c r="D625" s="83"/>
      <c r="E625" s="83"/>
      <c r="F625" s="83"/>
      <c r="G625" s="83"/>
      <c r="H625" s="83"/>
      <c r="I625" s="83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</row>
    <row r="626">
      <c r="A626" s="83"/>
      <c r="B626" s="83"/>
      <c r="C626" s="83"/>
      <c r="D626" s="83"/>
      <c r="E626" s="83"/>
      <c r="F626" s="83"/>
      <c r="G626" s="83"/>
      <c r="H626" s="83"/>
      <c r="I626" s="83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</row>
    <row r="627">
      <c r="A627" s="83"/>
      <c r="B627" s="83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</row>
    <row r="628">
      <c r="A628" s="83"/>
      <c r="B628" s="83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</row>
    <row r="629">
      <c r="A629" s="83"/>
      <c r="B629" s="83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</row>
    <row r="630">
      <c r="A630" s="83"/>
      <c r="B630" s="83"/>
      <c r="C630" s="83"/>
      <c r="D630" s="83"/>
      <c r="E630" s="83"/>
      <c r="F630" s="83"/>
      <c r="G630" s="83"/>
      <c r="H630" s="83"/>
      <c r="I630" s="83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</row>
    <row r="631">
      <c r="A631" s="83"/>
      <c r="B631" s="83"/>
      <c r="C631" s="83"/>
      <c r="D631" s="83"/>
      <c r="E631" s="83"/>
      <c r="F631" s="83"/>
      <c r="G631" s="83"/>
      <c r="H631" s="83"/>
      <c r="I631" s="83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</row>
    <row r="632">
      <c r="A632" s="83"/>
      <c r="B632" s="83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</row>
    <row r="633">
      <c r="A633" s="83"/>
      <c r="B633" s="83"/>
      <c r="C633" s="83"/>
      <c r="D633" s="83"/>
      <c r="E633" s="83"/>
      <c r="F633" s="83"/>
      <c r="G633" s="83"/>
      <c r="H633" s="83"/>
      <c r="I633" s="83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</row>
    <row r="634">
      <c r="A634" s="83"/>
      <c r="B634" s="83"/>
      <c r="C634" s="83"/>
      <c r="D634" s="83"/>
      <c r="E634" s="83"/>
      <c r="F634" s="83"/>
      <c r="G634" s="83"/>
      <c r="H634" s="83"/>
      <c r="I634" s="83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</row>
    <row r="635">
      <c r="A635" s="83"/>
      <c r="B635" s="83"/>
      <c r="C635" s="83"/>
      <c r="D635" s="83"/>
      <c r="E635" s="83"/>
      <c r="F635" s="83"/>
      <c r="G635" s="83"/>
      <c r="H635" s="83"/>
      <c r="I635" s="83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</row>
    <row r="636">
      <c r="A636" s="83"/>
      <c r="B636" s="83"/>
      <c r="C636" s="83"/>
      <c r="D636" s="83"/>
      <c r="E636" s="83"/>
      <c r="F636" s="83"/>
      <c r="G636" s="83"/>
      <c r="H636" s="83"/>
      <c r="I636" s="83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</row>
    <row r="637">
      <c r="A637" s="83"/>
      <c r="B637" s="83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</row>
    <row r="638">
      <c r="A638" s="83"/>
      <c r="B638" s="83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</row>
    <row r="639">
      <c r="A639" s="83"/>
      <c r="B639" s="83"/>
      <c r="C639" s="83"/>
      <c r="D639" s="83"/>
      <c r="E639" s="83"/>
      <c r="F639" s="83"/>
      <c r="G639" s="83"/>
      <c r="H639" s="83"/>
      <c r="I639" s="83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</row>
    <row r="640">
      <c r="A640" s="83"/>
      <c r="B640" s="83"/>
      <c r="C640" s="83"/>
      <c r="D640" s="83"/>
      <c r="E640" s="83"/>
      <c r="F640" s="83"/>
      <c r="G640" s="83"/>
      <c r="H640" s="83"/>
      <c r="I640" s="83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</row>
    <row r="641">
      <c r="A641" s="83"/>
      <c r="B641" s="83"/>
      <c r="C641" s="83"/>
      <c r="D641" s="83"/>
      <c r="E641" s="83"/>
      <c r="F641" s="83"/>
      <c r="G641" s="83"/>
      <c r="H641" s="83"/>
      <c r="I641" s="83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</row>
    <row r="642">
      <c r="A642" s="83"/>
      <c r="B642" s="83"/>
      <c r="C642" s="83"/>
      <c r="D642" s="83"/>
      <c r="E642" s="83"/>
      <c r="F642" s="83"/>
      <c r="G642" s="83"/>
      <c r="H642" s="83"/>
      <c r="I642" s="83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</row>
    <row r="643">
      <c r="A643" s="83"/>
      <c r="B643" s="83"/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</row>
    <row r="644">
      <c r="A644" s="83"/>
      <c r="B644" s="83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</row>
    <row r="645">
      <c r="A645" s="83"/>
      <c r="B645" s="83"/>
      <c r="C645" s="83"/>
      <c r="D645" s="83"/>
      <c r="E645" s="83"/>
      <c r="F645" s="83"/>
      <c r="G645" s="83"/>
      <c r="H645" s="83"/>
      <c r="I645" s="83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</row>
    <row r="646">
      <c r="A646" s="83"/>
      <c r="B646" s="83"/>
      <c r="C646" s="83"/>
      <c r="D646" s="83"/>
      <c r="E646" s="83"/>
      <c r="F646" s="83"/>
      <c r="G646" s="83"/>
      <c r="H646" s="83"/>
      <c r="I646" s="83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</row>
    <row r="647">
      <c r="A647" s="83"/>
      <c r="B647" s="83"/>
      <c r="C647" s="83"/>
      <c r="D647" s="83"/>
      <c r="E647" s="83"/>
      <c r="F647" s="83"/>
      <c r="G647" s="83"/>
      <c r="H647" s="83"/>
      <c r="I647" s="83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</row>
    <row r="648">
      <c r="A648" s="83"/>
      <c r="B648" s="83"/>
      <c r="C648" s="83"/>
      <c r="D648" s="83"/>
      <c r="E648" s="83"/>
      <c r="F648" s="83"/>
      <c r="G648" s="83"/>
      <c r="H648" s="83"/>
      <c r="I648" s="83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</row>
    <row r="649">
      <c r="A649" s="83"/>
      <c r="B649" s="83"/>
      <c r="C649" s="83"/>
      <c r="D649" s="83"/>
      <c r="E649" s="83"/>
      <c r="F649" s="83"/>
      <c r="G649" s="83"/>
      <c r="H649" s="83"/>
      <c r="I649" s="83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</row>
    <row r="650">
      <c r="A650" s="83"/>
      <c r="B650" s="83"/>
      <c r="C650" s="83"/>
      <c r="D650" s="83"/>
      <c r="E650" s="83"/>
      <c r="F650" s="83"/>
      <c r="G650" s="83"/>
      <c r="H650" s="83"/>
      <c r="I650" s="83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</row>
    <row r="651">
      <c r="A651" s="83"/>
      <c r="B651" s="83"/>
      <c r="C651" s="83"/>
      <c r="D651" s="83"/>
      <c r="E651" s="83"/>
      <c r="F651" s="83"/>
      <c r="G651" s="83"/>
      <c r="H651" s="83"/>
      <c r="I651" s="83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</row>
    <row r="652">
      <c r="A652" s="83"/>
      <c r="B652" s="83"/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</row>
    <row r="653">
      <c r="A653" s="83"/>
      <c r="B653" s="83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</row>
    <row r="654">
      <c r="A654" s="83"/>
      <c r="B654" s="83"/>
      <c r="C654" s="83"/>
      <c r="D654" s="83"/>
      <c r="E654" s="83"/>
      <c r="F654" s="83"/>
      <c r="G654" s="83"/>
      <c r="H654" s="83"/>
      <c r="I654" s="83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</row>
    <row r="655">
      <c r="A655" s="83"/>
      <c r="B655" s="83"/>
      <c r="C655" s="83"/>
      <c r="D655" s="83"/>
      <c r="E655" s="83"/>
      <c r="F655" s="83"/>
      <c r="G655" s="83"/>
      <c r="H655" s="83"/>
      <c r="I655" s="83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</row>
    <row r="656">
      <c r="A656" s="83"/>
      <c r="B656" s="83"/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</row>
    <row r="657">
      <c r="A657" s="83"/>
      <c r="B657" s="83"/>
      <c r="C657" s="83"/>
      <c r="D657" s="83"/>
      <c r="E657" s="83"/>
      <c r="F657" s="83"/>
      <c r="G657" s="83"/>
      <c r="H657" s="83"/>
      <c r="I657" s="83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</row>
    <row r="658">
      <c r="A658" s="83"/>
      <c r="B658" s="83"/>
      <c r="C658" s="83"/>
      <c r="D658" s="83"/>
      <c r="E658" s="83"/>
      <c r="F658" s="83"/>
      <c r="G658" s="83"/>
      <c r="H658" s="83"/>
      <c r="I658" s="83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</row>
    <row r="659">
      <c r="A659" s="83"/>
      <c r="B659" s="83"/>
      <c r="C659" s="83"/>
      <c r="D659" s="83"/>
      <c r="E659" s="83"/>
      <c r="F659" s="83"/>
      <c r="G659" s="83"/>
      <c r="H659" s="83"/>
      <c r="I659" s="83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</row>
    <row r="660">
      <c r="A660" s="83"/>
      <c r="B660" s="83"/>
      <c r="C660" s="83"/>
      <c r="D660" s="83"/>
      <c r="E660" s="83"/>
      <c r="F660" s="83"/>
      <c r="G660" s="83"/>
      <c r="H660" s="83"/>
      <c r="I660" s="83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</row>
    <row r="661">
      <c r="A661" s="83"/>
      <c r="B661" s="83"/>
      <c r="C661" s="83"/>
      <c r="D661" s="83"/>
      <c r="E661" s="83"/>
      <c r="F661" s="83"/>
      <c r="G661" s="83"/>
      <c r="H661" s="83"/>
      <c r="I661" s="83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</row>
    <row r="662">
      <c r="A662" s="83"/>
      <c r="B662" s="83"/>
      <c r="C662" s="83"/>
      <c r="D662" s="83"/>
      <c r="E662" s="83"/>
      <c r="F662" s="83"/>
      <c r="G662" s="83"/>
      <c r="H662" s="83"/>
      <c r="I662" s="83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</row>
    <row r="663">
      <c r="A663" s="83"/>
      <c r="B663" s="83"/>
      <c r="C663" s="83"/>
      <c r="D663" s="83"/>
      <c r="E663" s="83"/>
      <c r="F663" s="83"/>
      <c r="G663" s="83"/>
      <c r="H663" s="83"/>
      <c r="I663" s="83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</row>
    <row r="664">
      <c r="A664" s="83"/>
      <c r="B664" s="83"/>
      <c r="C664" s="83"/>
      <c r="D664" s="83"/>
      <c r="E664" s="83"/>
      <c r="F664" s="83"/>
      <c r="G664" s="83"/>
      <c r="H664" s="83"/>
      <c r="I664" s="83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</row>
    <row r="665">
      <c r="A665" s="83"/>
      <c r="B665" s="83"/>
      <c r="C665" s="83"/>
      <c r="D665" s="83"/>
      <c r="E665" s="83"/>
      <c r="F665" s="83"/>
      <c r="G665" s="83"/>
      <c r="H665" s="83"/>
      <c r="I665" s="83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</row>
    <row r="666">
      <c r="A666" s="83"/>
      <c r="B666" s="83"/>
      <c r="C666" s="83"/>
      <c r="D666" s="83"/>
      <c r="E666" s="83"/>
      <c r="F666" s="83"/>
      <c r="G666" s="83"/>
      <c r="H666" s="83"/>
      <c r="I666" s="83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</row>
    <row r="667">
      <c r="A667" s="83"/>
      <c r="B667" s="83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</row>
    <row r="668">
      <c r="A668" s="83"/>
      <c r="B668" s="83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</row>
    <row r="669">
      <c r="A669" s="83"/>
      <c r="B669" s="83"/>
      <c r="C669" s="83"/>
      <c r="D669" s="83"/>
      <c r="E669" s="83"/>
      <c r="F669" s="83"/>
      <c r="G669" s="83"/>
      <c r="H669" s="83"/>
      <c r="I669" s="83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</row>
    <row r="670">
      <c r="A670" s="83"/>
      <c r="B670" s="83"/>
      <c r="C670" s="83"/>
      <c r="D670" s="83"/>
      <c r="E670" s="83"/>
      <c r="F670" s="83"/>
      <c r="G670" s="83"/>
      <c r="H670" s="83"/>
      <c r="I670" s="83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</row>
    <row r="671">
      <c r="A671" s="83"/>
      <c r="B671" s="83"/>
      <c r="C671" s="83"/>
      <c r="D671" s="83"/>
      <c r="E671" s="83"/>
      <c r="F671" s="83"/>
      <c r="G671" s="83"/>
      <c r="H671" s="83"/>
      <c r="I671" s="83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</row>
    <row r="672">
      <c r="A672" s="83"/>
      <c r="B672" s="83"/>
      <c r="C672" s="83"/>
      <c r="D672" s="83"/>
      <c r="E672" s="83"/>
      <c r="F672" s="83"/>
      <c r="G672" s="83"/>
      <c r="H672" s="83"/>
      <c r="I672" s="83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</row>
    <row r="673">
      <c r="A673" s="83"/>
      <c r="B673" s="83"/>
      <c r="C673" s="83"/>
      <c r="D673" s="83"/>
      <c r="E673" s="83"/>
      <c r="F673" s="83"/>
      <c r="G673" s="83"/>
      <c r="H673" s="83"/>
      <c r="I673" s="83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</row>
    <row r="674">
      <c r="A674" s="83"/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</row>
    <row r="675">
      <c r="A675" s="83"/>
      <c r="B675" s="83"/>
      <c r="C675" s="83"/>
      <c r="D675" s="83"/>
      <c r="E675" s="83"/>
      <c r="F675" s="83"/>
      <c r="G675" s="83"/>
      <c r="H675" s="83"/>
      <c r="I675" s="83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</row>
    <row r="676">
      <c r="A676" s="83"/>
      <c r="B676" s="83"/>
      <c r="C676" s="83"/>
      <c r="D676" s="83"/>
      <c r="E676" s="83"/>
      <c r="F676" s="83"/>
      <c r="G676" s="83"/>
      <c r="H676" s="83"/>
      <c r="I676" s="83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</row>
    <row r="677">
      <c r="A677" s="83"/>
      <c r="B677" s="83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</row>
    <row r="678">
      <c r="A678" s="83"/>
      <c r="B678" s="83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</row>
    <row r="679">
      <c r="A679" s="83"/>
      <c r="B679" s="83"/>
      <c r="C679" s="83"/>
      <c r="D679" s="83"/>
      <c r="E679" s="83"/>
      <c r="F679" s="83"/>
      <c r="G679" s="83"/>
      <c r="H679" s="83"/>
      <c r="I679" s="83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</row>
    <row r="680">
      <c r="A680" s="83"/>
      <c r="B680" s="83"/>
      <c r="C680" s="83"/>
      <c r="D680" s="83"/>
      <c r="E680" s="83"/>
      <c r="F680" s="83"/>
      <c r="G680" s="83"/>
      <c r="H680" s="83"/>
      <c r="I680" s="83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</row>
    <row r="681">
      <c r="A681" s="83"/>
      <c r="B681" s="83"/>
      <c r="C681" s="83"/>
      <c r="D681" s="83"/>
      <c r="E681" s="83"/>
      <c r="F681" s="83"/>
      <c r="G681" s="83"/>
      <c r="H681" s="83"/>
      <c r="I681" s="83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</row>
    <row r="682">
      <c r="A682" s="83"/>
      <c r="B682" s="83"/>
      <c r="C682" s="83"/>
      <c r="D682" s="83"/>
      <c r="E682" s="83"/>
      <c r="F682" s="83"/>
      <c r="G682" s="83"/>
      <c r="H682" s="83"/>
      <c r="I682" s="83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</row>
    <row r="683">
      <c r="A683" s="83"/>
      <c r="B683" s="83"/>
      <c r="C683" s="83"/>
      <c r="D683" s="83"/>
      <c r="E683" s="83"/>
      <c r="F683" s="83"/>
      <c r="G683" s="83"/>
      <c r="H683" s="83"/>
      <c r="I683" s="83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</row>
    <row r="684">
      <c r="A684" s="83"/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</row>
    <row r="685">
      <c r="A685" s="83"/>
      <c r="B685" s="83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</row>
    <row r="686">
      <c r="A686" s="83"/>
      <c r="B686" s="83"/>
      <c r="C686" s="83"/>
      <c r="D686" s="83"/>
      <c r="E686" s="83"/>
      <c r="F686" s="83"/>
      <c r="G686" s="83"/>
      <c r="H686" s="83"/>
      <c r="I686" s="83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</row>
    <row r="687">
      <c r="A687" s="83"/>
      <c r="B687" s="83"/>
      <c r="C687" s="83"/>
      <c r="D687" s="83"/>
      <c r="E687" s="83"/>
      <c r="F687" s="83"/>
      <c r="G687" s="83"/>
      <c r="H687" s="83"/>
      <c r="I687" s="83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</row>
    <row r="688">
      <c r="A688" s="83"/>
      <c r="B688" s="83"/>
      <c r="C688" s="83"/>
      <c r="D688" s="83"/>
      <c r="E688" s="83"/>
      <c r="F688" s="83"/>
      <c r="G688" s="83"/>
      <c r="H688" s="83"/>
      <c r="I688" s="83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</row>
    <row r="689">
      <c r="A689" s="83"/>
      <c r="B689" s="83"/>
      <c r="C689" s="83"/>
      <c r="D689" s="83"/>
      <c r="E689" s="83"/>
      <c r="F689" s="83"/>
      <c r="G689" s="83"/>
      <c r="H689" s="83"/>
      <c r="I689" s="83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</row>
    <row r="690">
      <c r="A690" s="83"/>
      <c r="B690" s="83"/>
      <c r="C690" s="83"/>
      <c r="D690" s="83"/>
      <c r="E690" s="83"/>
      <c r="F690" s="83"/>
      <c r="G690" s="83"/>
      <c r="H690" s="83"/>
      <c r="I690" s="83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</row>
    <row r="691">
      <c r="A691" s="83"/>
      <c r="B691" s="83"/>
      <c r="C691" s="83"/>
      <c r="D691" s="83"/>
      <c r="E691" s="83"/>
      <c r="F691" s="83"/>
      <c r="G691" s="83"/>
      <c r="H691" s="83"/>
      <c r="I691" s="83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</row>
    <row r="692">
      <c r="A692" s="83"/>
      <c r="B692" s="83"/>
      <c r="C692" s="83"/>
      <c r="D692" s="83"/>
      <c r="E692" s="83"/>
      <c r="F692" s="83"/>
      <c r="G692" s="83"/>
      <c r="H692" s="83"/>
      <c r="I692" s="83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</row>
    <row r="693">
      <c r="A693" s="83"/>
      <c r="B693" s="83"/>
      <c r="C693" s="83"/>
      <c r="D693" s="83"/>
      <c r="E693" s="83"/>
      <c r="F693" s="83"/>
      <c r="G693" s="83"/>
      <c r="H693" s="83"/>
      <c r="I693" s="83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</row>
    <row r="694">
      <c r="A694" s="83"/>
      <c r="B694" s="83"/>
      <c r="C694" s="83"/>
      <c r="D694" s="83"/>
      <c r="E694" s="83"/>
      <c r="F694" s="83"/>
      <c r="G694" s="83"/>
      <c r="H694" s="83"/>
      <c r="I694" s="83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</row>
    <row r="695">
      <c r="A695" s="83"/>
      <c r="B695" s="83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</row>
    <row r="696">
      <c r="A696" s="83"/>
      <c r="B696" s="83"/>
      <c r="C696" s="83"/>
      <c r="D696" s="83"/>
      <c r="E696" s="83"/>
      <c r="F696" s="83"/>
      <c r="G696" s="83"/>
      <c r="H696" s="83"/>
      <c r="I696" s="83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</row>
    <row r="697">
      <c r="A697" s="83"/>
      <c r="B697" s="83"/>
      <c r="C697" s="83"/>
      <c r="D697" s="83"/>
      <c r="E697" s="83"/>
      <c r="F697" s="83"/>
      <c r="G697" s="83"/>
      <c r="H697" s="83"/>
      <c r="I697" s="83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</row>
    <row r="698">
      <c r="A698" s="83"/>
      <c r="B698" s="83"/>
      <c r="C698" s="83"/>
      <c r="D698" s="83"/>
      <c r="E698" s="83"/>
      <c r="F698" s="83"/>
      <c r="G698" s="83"/>
      <c r="H698" s="83"/>
      <c r="I698" s="83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</row>
    <row r="699">
      <c r="A699" s="83"/>
      <c r="B699" s="83"/>
      <c r="C699" s="83"/>
      <c r="D699" s="83"/>
      <c r="E699" s="83"/>
      <c r="F699" s="83"/>
      <c r="G699" s="83"/>
      <c r="H699" s="83"/>
      <c r="I699" s="83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</row>
    <row r="700">
      <c r="A700" s="83"/>
      <c r="B700" s="83"/>
      <c r="C700" s="83"/>
      <c r="D700" s="83"/>
      <c r="E700" s="83"/>
      <c r="F700" s="83"/>
      <c r="G700" s="83"/>
      <c r="H700" s="83"/>
      <c r="I700" s="83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</row>
    <row r="701">
      <c r="A701" s="83"/>
      <c r="B701" s="83"/>
      <c r="C701" s="83"/>
      <c r="D701" s="83"/>
      <c r="E701" s="83"/>
      <c r="F701" s="83"/>
      <c r="G701" s="83"/>
      <c r="H701" s="83"/>
      <c r="I701" s="83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</row>
    <row r="702">
      <c r="A702" s="83"/>
      <c r="B702" s="83"/>
      <c r="C702" s="83"/>
      <c r="D702" s="83"/>
      <c r="E702" s="83"/>
      <c r="F702" s="83"/>
      <c r="G702" s="83"/>
      <c r="H702" s="83"/>
      <c r="I702" s="83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</row>
    <row r="703">
      <c r="A703" s="83"/>
      <c r="B703" s="83"/>
      <c r="C703" s="83"/>
      <c r="D703" s="83"/>
      <c r="E703" s="83"/>
      <c r="F703" s="83"/>
      <c r="G703" s="83"/>
      <c r="H703" s="83"/>
      <c r="I703" s="83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</row>
    <row r="704">
      <c r="A704" s="83"/>
      <c r="B704" s="83"/>
      <c r="C704" s="83"/>
      <c r="D704" s="83"/>
      <c r="E704" s="83"/>
      <c r="F704" s="83"/>
      <c r="G704" s="83"/>
      <c r="H704" s="83"/>
      <c r="I704" s="83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</row>
    <row r="705">
      <c r="A705" s="83"/>
      <c r="B705" s="83"/>
      <c r="C705" s="83"/>
      <c r="D705" s="83"/>
      <c r="E705" s="83"/>
      <c r="F705" s="83"/>
      <c r="G705" s="83"/>
      <c r="H705" s="83"/>
      <c r="I705" s="83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</row>
    <row r="706">
      <c r="A706" s="83"/>
      <c r="B706" s="83"/>
      <c r="C706" s="83"/>
      <c r="D706" s="83"/>
      <c r="E706" s="83"/>
      <c r="F706" s="83"/>
      <c r="G706" s="83"/>
      <c r="H706" s="83"/>
      <c r="I706" s="83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</row>
    <row r="707">
      <c r="A707" s="83"/>
      <c r="B707" s="83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</row>
    <row r="708">
      <c r="A708" s="83"/>
      <c r="B708" s="83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</row>
    <row r="709">
      <c r="A709" s="83"/>
      <c r="B709" s="83"/>
      <c r="C709" s="83"/>
      <c r="D709" s="83"/>
      <c r="E709" s="83"/>
      <c r="F709" s="83"/>
      <c r="G709" s="83"/>
      <c r="H709" s="83"/>
      <c r="I709" s="83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</row>
    <row r="710">
      <c r="A710" s="83"/>
      <c r="B710" s="83"/>
      <c r="C710" s="83"/>
      <c r="D710" s="83"/>
      <c r="E710" s="83"/>
      <c r="F710" s="83"/>
      <c r="G710" s="83"/>
      <c r="H710" s="83"/>
      <c r="I710" s="83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</row>
    <row r="711">
      <c r="A711" s="83"/>
      <c r="B711" s="83"/>
      <c r="C711" s="83"/>
      <c r="D711" s="83"/>
      <c r="E711" s="83"/>
      <c r="F711" s="83"/>
      <c r="G711" s="83"/>
      <c r="H711" s="83"/>
      <c r="I711" s="83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</row>
    <row r="712">
      <c r="A712" s="83"/>
      <c r="B712" s="83"/>
      <c r="C712" s="83"/>
      <c r="D712" s="83"/>
      <c r="E712" s="83"/>
      <c r="F712" s="83"/>
      <c r="G712" s="83"/>
      <c r="H712" s="83"/>
      <c r="I712" s="83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</row>
    <row r="713">
      <c r="A713" s="83"/>
      <c r="B713" s="83"/>
      <c r="C713" s="83"/>
      <c r="D713" s="83"/>
      <c r="E713" s="83"/>
      <c r="F713" s="83"/>
      <c r="G713" s="83"/>
      <c r="H713" s="83"/>
      <c r="I713" s="83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</row>
    <row r="714">
      <c r="A714" s="83"/>
      <c r="B714" s="83"/>
      <c r="C714" s="83"/>
      <c r="D714" s="83"/>
      <c r="E714" s="83"/>
      <c r="F714" s="83"/>
      <c r="G714" s="83"/>
      <c r="H714" s="83"/>
      <c r="I714" s="83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</row>
    <row r="715">
      <c r="A715" s="83"/>
      <c r="B715" s="83"/>
      <c r="C715" s="83"/>
      <c r="D715" s="83"/>
      <c r="E715" s="83"/>
      <c r="F715" s="83"/>
      <c r="G715" s="83"/>
      <c r="H715" s="83"/>
      <c r="I715" s="83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</row>
    <row r="716">
      <c r="A716" s="83"/>
      <c r="B716" s="83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</row>
    <row r="717">
      <c r="A717" s="83"/>
      <c r="B717" s="83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</row>
    <row r="718">
      <c r="A718" s="83"/>
      <c r="B718" s="83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</row>
    <row r="719">
      <c r="A719" s="83"/>
      <c r="B719" s="83"/>
      <c r="C719" s="83"/>
      <c r="D719" s="83"/>
      <c r="E719" s="83"/>
      <c r="F719" s="83"/>
      <c r="G719" s="83"/>
      <c r="H719" s="83"/>
      <c r="I719" s="83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</row>
    <row r="720">
      <c r="A720" s="83"/>
      <c r="B720" s="83"/>
      <c r="C720" s="83"/>
      <c r="D720" s="83"/>
      <c r="E720" s="83"/>
      <c r="F720" s="83"/>
      <c r="G720" s="83"/>
      <c r="H720" s="83"/>
      <c r="I720" s="83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</row>
    <row r="721">
      <c r="A721" s="83"/>
      <c r="B721" s="83"/>
      <c r="C721" s="83"/>
      <c r="D721" s="83"/>
      <c r="E721" s="83"/>
      <c r="F721" s="83"/>
      <c r="G721" s="83"/>
      <c r="H721" s="83"/>
      <c r="I721" s="83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</row>
    <row r="722">
      <c r="A722" s="83"/>
      <c r="B722" s="83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</row>
    <row r="723">
      <c r="A723" s="83"/>
      <c r="B723" s="83"/>
      <c r="C723" s="83"/>
      <c r="D723" s="83"/>
      <c r="E723" s="83"/>
      <c r="F723" s="83"/>
      <c r="G723" s="83"/>
      <c r="H723" s="83"/>
      <c r="I723" s="83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</row>
    <row r="724">
      <c r="A724" s="83"/>
      <c r="B724" s="83"/>
      <c r="C724" s="83"/>
      <c r="D724" s="83"/>
      <c r="E724" s="83"/>
      <c r="F724" s="83"/>
      <c r="G724" s="83"/>
      <c r="H724" s="83"/>
      <c r="I724" s="83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</row>
    <row r="725">
      <c r="A725" s="83"/>
      <c r="B725" s="83"/>
      <c r="C725" s="83"/>
      <c r="D725" s="83"/>
      <c r="E725" s="83"/>
      <c r="F725" s="83"/>
      <c r="G725" s="83"/>
      <c r="H725" s="83"/>
      <c r="I725" s="83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</row>
    <row r="726">
      <c r="A726" s="83"/>
      <c r="B726" s="83"/>
      <c r="C726" s="83"/>
      <c r="D726" s="83"/>
      <c r="E726" s="83"/>
      <c r="F726" s="83"/>
      <c r="G726" s="83"/>
      <c r="H726" s="83"/>
      <c r="I726" s="83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</row>
    <row r="727">
      <c r="A727" s="83"/>
      <c r="B727" s="83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</row>
    <row r="728">
      <c r="A728" s="83"/>
      <c r="B728" s="83"/>
      <c r="C728" s="83"/>
      <c r="D728" s="83"/>
      <c r="E728" s="83"/>
      <c r="F728" s="83"/>
      <c r="G728" s="83"/>
      <c r="H728" s="83"/>
      <c r="I728" s="83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</row>
    <row r="729">
      <c r="A729" s="83"/>
      <c r="B729" s="83"/>
      <c r="C729" s="83"/>
      <c r="D729" s="83"/>
      <c r="E729" s="83"/>
      <c r="F729" s="83"/>
      <c r="G729" s="83"/>
      <c r="H729" s="83"/>
      <c r="I729" s="83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</row>
    <row r="730">
      <c r="A730" s="83"/>
      <c r="B730" s="83"/>
      <c r="C730" s="83"/>
      <c r="D730" s="83"/>
      <c r="E730" s="83"/>
      <c r="F730" s="83"/>
      <c r="G730" s="83"/>
      <c r="H730" s="83"/>
      <c r="I730" s="83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</row>
    <row r="731">
      <c r="A731" s="83"/>
      <c r="B731" s="83"/>
      <c r="C731" s="83"/>
      <c r="D731" s="83"/>
      <c r="E731" s="83"/>
      <c r="F731" s="83"/>
      <c r="G731" s="83"/>
      <c r="H731" s="83"/>
      <c r="I731" s="83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</row>
    <row r="732">
      <c r="A732" s="83"/>
      <c r="B732" s="83"/>
      <c r="C732" s="83"/>
      <c r="D732" s="83"/>
      <c r="E732" s="83"/>
      <c r="F732" s="83"/>
      <c r="G732" s="83"/>
      <c r="H732" s="83"/>
      <c r="I732" s="83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</row>
    <row r="733">
      <c r="A733" s="83"/>
      <c r="B733" s="83"/>
      <c r="C733" s="83"/>
      <c r="D733" s="83"/>
      <c r="E733" s="83"/>
      <c r="F733" s="83"/>
      <c r="G733" s="83"/>
      <c r="H733" s="83"/>
      <c r="I733" s="83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</row>
    <row r="734">
      <c r="A734" s="83"/>
      <c r="B734" s="83"/>
      <c r="C734" s="83"/>
      <c r="D734" s="83"/>
      <c r="E734" s="83"/>
      <c r="F734" s="83"/>
      <c r="G734" s="83"/>
      <c r="H734" s="83"/>
      <c r="I734" s="83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</row>
    <row r="735">
      <c r="A735" s="83"/>
      <c r="B735" s="83"/>
      <c r="C735" s="83"/>
      <c r="D735" s="83"/>
      <c r="E735" s="83"/>
      <c r="F735" s="83"/>
      <c r="G735" s="83"/>
      <c r="H735" s="83"/>
      <c r="I735" s="83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</row>
    <row r="736">
      <c r="A736" s="83"/>
      <c r="B736" s="83"/>
      <c r="C736" s="83"/>
      <c r="D736" s="83"/>
      <c r="E736" s="83"/>
      <c r="F736" s="83"/>
      <c r="G736" s="83"/>
      <c r="H736" s="83"/>
      <c r="I736" s="83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</row>
    <row r="737">
      <c r="A737" s="83"/>
      <c r="B737" s="83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</row>
    <row r="738">
      <c r="A738" s="83"/>
      <c r="B738" s="83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</row>
    <row r="739">
      <c r="A739" s="83"/>
      <c r="B739" s="83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</row>
    <row r="740">
      <c r="A740" s="83"/>
      <c r="B740" s="83"/>
      <c r="C740" s="83"/>
      <c r="D740" s="83"/>
      <c r="E740" s="83"/>
      <c r="F740" s="83"/>
      <c r="G740" s="83"/>
      <c r="H740" s="83"/>
      <c r="I740" s="83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</row>
    <row r="741">
      <c r="A741" s="83"/>
      <c r="B741" s="83"/>
      <c r="C741" s="83"/>
      <c r="D741" s="83"/>
      <c r="E741" s="83"/>
      <c r="F741" s="83"/>
      <c r="G741" s="83"/>
      <c r="H741" s="83"/>
      <c r="I741" s="83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</row>
    <row r="742">
      <c r="A742" s="83"/>
      <c r="B742" s="83"/>
      <c r="C742" s="83"/>
      <c r="D742" s="83"/>
      <c r="E742" s="83"/>
      <c r="F742" s="83"/>
      <c r="G742" s="83"/>
      <c r="H742" s="83"/>
      <c r="I742" s="83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</row>
    <row r="743">
      <c r="A743" s="83"/>
      <c r="B743" s="83"/>
      <c r="C743" s="83"/>
      <c r="D743" s="83"/>
      <c r="E743" s="83"/>
      <c r="F743" s="83"/>
      <c r="G743" s="83"/>
      <c r="H743" s="83"/>
      <c r="I743" s="83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</row>
    <row r="744">
      <c r="A744" s="83"/>
      <c r="B744" s="83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</row>
    <row r="745">
      <c r="A745" s="83"/>
      <c r="B745" s="83"/>
      <c r="C745" s="83"/>
      <c r="D745" s="83"/>
      <c r="E745" s="83"/>
      <c r="F745" s="83"/>
      <c r="G745" s="83"/>
      <c r="H745" s="83"/>
      <c r="I745" s="83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</row>
    <row r="746">
      <c r="A746" s="83"/>
      <c r="B746" s="83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</row>
    <row r="747">
      <c r="A747" s="83"/>
      <c r="B747" s="83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</row>
    <row r="748">
      <c r="A748" s="83"/>
      <c r="B748" s="83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</row>
    <row r="749">
      <c r="A749" s="83"/>
      <c r="B749" s="83"/>
      <c r="C749" s="83"/>
      <c r="D749" s="83"/>
      <c r="E749" s="83"/>
      <c r="F749" s="83"/>
      <c r="G749" s="83"/>
      <c r="H749" s="83"/>
      <c r="I749" s="83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</row>
    <row r="750">
      <c r="A750" s="83"/>
      <c r="B750" s="83"/>
      <c r="C750" s="83"/>
      <c r="D750" s="83"/>
      <c r="E750" s="83"/>
      <c r="F750" s="83"/>
      <c r="G750" s="83"/>
      <c r="H750" s="83"/>
      <c r="I750" s="83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</row>
    <row r="751">
      <c r="A751" s="83"/>
      <c r="B751" s="83"/>
      <c r="C751" s="83"/>
      <c r="D751" s="83"/>
      <c r="E751" s="83"/>
      <c r="F751" s="83"/>
      <c r="G751" s="83"/>
      <c r="H751" s="83"/>
      <c r="I751" s="83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</row>
    <row r="752">
      <c r="A752" s="83"/>
      <c r="B752" s="83"/>
      <c r="C752" s="83"/>
      <c r="D752" s="83"/>
      <c r="E752" s="83"/>
      <c r="F752" s="83"/>
      <c r="G752" s="83"/>
      <c r="H752" s="83"/>
      <c r="I752" s="83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</row>
    <row r="753">
      <c r="A753" s="83"/>
      <c r="B753" s="83"/>
      <c r="C753" s="83"/>
      <c r="D753" s="83"/>
      <c r="E753" s="83"/>
      <c r="F753" s="83"/>
      <c r="G753" s="83"/>
      <c r="H753" s="8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</row>
    <row r="754">
      <c r="A754" s="83"/>
      <c r="B754" s="83"/>
      <c r="C754" s="83"/>
      <c r="D754" s="83"/>
      <c r="E754" s="83"/>
      <c r="F754" s="83"/>
      <c r="G754" s="83"/>
      <c r="H754" s="83"/>
      <c r="I754" s="83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</row>
    <row r="755">
      <c r="A755" s="83"/>
      <c r="B755" s="83"/>
      <c r="C755" s="83"/>
      <c r="D755" s="83"/>
      <c r="E755" s="83"/>
      <c r="F755" s="83"/>
      <c r="G755" s="83"/>
      <c r="H755" s="83"/>
      <c r="I755" s="83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</row>
    <row r="756">
      <c r="A756" s="83"/>
      <c r="B756" s="83"/>
      <c r="C756" s="83"/>
      <c r="D756" s="83"/>
      <c r="E756" s="83"/>
      <c r="F756" s="83"/>
      <c r="G756" s="83"/>
      <c r="H756" s="83"/>
      <c r="I756" s="83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</row>
    <row r="757">
      <c r="A757" s="83"/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</row>
    <row r="758">
      <c r="A758" s="83"/>
      <c r="B758" s="83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</row>
    <row r="759">
      <c r="A759" s="83"/>
      <c r="B759" s="83"/>
      <c r="C759" s="83"/>
      <c r="D759" s="83"/>
      <c r="E759" s="83"/>
      <c r="F759" s="83"/>
      <c r="G759" s="83"/>
      <c r="H759" s="83"/>
      <c r="I759" s="83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</row>
    <row r="760">
      <c r="A760" s="83"/>
      <c r="B760" s="83"/>
      <c r="C760" s="83"/>
      <c r="D760" s="83"/>
      <c r="E760" s="83"/>
      <c r="F760" s="83"/>
      <c r="G760" s="83"/>
      <c r="H760" s="83"/>
      <c r="I760" s="83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</row>
    <row r="761">
      <c r="A761" s="83"/>
      <c r="B761" s="83"/>
      <c r="C761" s="83"/>
      <c r="D761" s="83"/>
      <c r="E761" s="83"/>
      <c r="F761" s="83"/>
      <c r="G761" s="83"/>
      <c r="H761" s="83"/>
      <c r="I761" s="83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</row>
    <row r="762">
      <c r="A762" s="83"/>
      <c r="B762" s="83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</row>
    <row r="763">
      <c r="A763" s="83"/>
      <c r="B763" s="83"/>
      <c r="C763" s="83"/>
      <c r="D763" s="83"/>
      <c r="E763" s="83"/>
      <c r="F763" s="83"/>
      <c r="G763" s="83"/>
      <c r="H763" s="83"/>
      <c r="I763" s="83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</row>
    <row r="764">
      <c r="A764" s="83"/>
      <c r="B764" s="83"/>
      <c r="C764" s="83"/>
      <c r="D764" s="83"/>
      <c r="E764" s="83"/>
      <c r="F764" s="83"/>
      <c r="G764" s="83"/>
      <c r="H764" s="83"/>
      <c r="I764" s="83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</row>
    <row r="765">
      <c r="A765" s="83"/>
      <c r="B765" s="83"/>
      <c r="C765" s="83"/>
      <c r="D765" s="83"/>
      <c r="E765" s="83"/>
      <c r="F765" s="83"/>
      <c r="G765" s="83"/>
      <c r="H765" s="83"/>
      <c r="I765" s="83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</row>
    <row r="766">
      <c r="A766" s="83"/>
      <c r="B766" s="83"/>
      <c r="C766" s="83"/>
      <c r="D766" s="83"/>
      <c r="E766" s="83"/>
      <c r="F766" s="83"/>
      <c r="G766" s="83"/>
      <c r="H766" s="83"/>
      <c r="I766" s="83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</row>
    <row r="767">
      <c r="A767" s="83"/>
      <c r="B767" s="83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</row>
    <row r="768">
      <c r="A768" s="83"/>
      <c r="B768" s="83"/>
      <c r="C768" s="83"/>
      <c r="D768" s="83"/>
      <c r="E768" s="83"/>
      <c r="F768" s="83"/>
      <c r="G768" s="83"/>
      <c r="H768" s="83"/>
      <c r="I768" s="83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</row>
    <row r="769">
      <c r="A769" s="83"/>
      <c r="B769" s="83"/>
      <c r="C769" s="83"/>
      <c r="D769" s="83"/>
      <c r="E769" s="83"/>
      <c r="F769" s="83"/>
      <c r="G769" s="83"/>
      <c r="H769" s="83"/>
      <c r="I769" s="83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</row>
    <row r="770">
      <c r="A770" s="83"/>
      <c r="B770" s="83"/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</row>
    <row r="771">
      <c r="A771" s="83"/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</row>
    <row r="772">
      <c r="A772" s="83"/>
      <c r="B772" s="83"/>
      <c r="C772" s="83"/>
      <c r="D772" s="83"/>
      <c r="E772" s="83"/>
      <c r="F772" s="83"/>
      <c r="G772" s="83"/>
      <c r="H772" s="83"/>
      <c r="I772" s="83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</row>
    <row r="773">
      <c r="A773" s="83"/>
      <c r="B773" s="83"/>
      <c r="C773" s="83"/>
      <c r="D773" s="83"/>
      <c r="E773" s="83"/>
      <c r="F773" s="83"/>
      <c r="G773" s="83"/>
      <c r="H773" s="83"/>
      <c r="I773" s="83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</row>
    <row r="774">
      <c r="A774" s="83"/>
      <c r="B774" s="83"/>
      <c r="C774" s="83"/>
      <c r="D774" s="83"/>
      <c r="E774" s="83"/>
      <c r="F774" s="83"/>
      <c r="G774" s="83"/>
      <c r="H774" s="83"/>
      <c r="I774" s="83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</row>
    <row r="775">
      <c r="A775" s="83"/>
      <c r="B775" s="83"/>
      <c r="C775" s="83"/>
      <c r="D775" s="83"/>
      <c r="E775" s="83"/>
      <c r="F775" s="83"/>
      <c r="G775" s="83"/>
      <c r="H775" s="83"/>
      <c r="I775" s="83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</row>
    <row r="776">
      <c r="A776" s="83"/>
      <c r="B776" s="83"/>
      <c r="C776" s="83"/>
      <c r="D776" s="83"/>
      <c r="E776" s="83"/>
      <c r="F776" s="83"/>
      <c r="G776" s="83"/>
      <c r="H776" s="83"/>
      <c r="I776" s="83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</row>
    <row r="777">
      <c r="A777" s="83"/>
      <c r="B777" s="83"/>
      <c r="C777" s="83"/>
      <c r="D777" s="83"/>
      <c r="E777" s="83"/>
      <c r="F777" s="83"/>
      <c r="G777" s="83"/>
      <c r="H777" s="83"/>
      <c r="I777" s="83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</row>
    <row r="778">
      <c r="A778" s="83"/>
      <c r="B778" s="83"/>
      <c r="C778" s="83"/>
      <c r="D778" s="83"/>
      <c r="E778" s="83"/>
      <c r="F778" s="83"/>
      <c r="G778" s="83"/>
      <c r="H778" s="83"/>
      <c r="I778" s="83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</row>
    <row r="779">
      <c r="A779" s="83"/>
      <c r="B779" s="83"/>
      <c r="C779" s="83"/>
      <c r="D779" s="83"/>
      <c r="E779" s="83"/>
      <c r="F779" s="83"/>
      <c r="G779" s="83"/>
      <c r="H779" s="83"/>
      <c r="I779" s="83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</row>
    <row r="780">
      <c r="A780" s="83"/>
      <c r="B780" s="83"/>
      <c r="C780" s="83"/>
      <c r="D780" s="83"/>
      <c r="E780" s="83"/>
      <c r="F780" s="83"/>
      <c r="G780" s="83"/>
      <c r="H780" s="83"/>
      <c r="I780" s="83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</row>
    <row r="781">
      <c r="A781" s="83"/>
      <c r="B781" s="83"/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</row>
    <row r="782">
      <c r="A782" s="83"/>
      <c r="B782" s="83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</row>
    <row r="783">
      <c r="A783" s="83"/>
      <c r="B783" s="83"/>
      <c r="C783" s="83"/>
      <c r="D783" s="83"/>
      <c r="E783" s="83"/>
      <c r="F783" s="83"/>
      <c r="G783" s="83"/>
      <c r="H783" s="83"/>
      <c r="I783" s="83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</row>
    <row r="784">
      <c r="A784" s="83"/>
      <c r="B784" s="83"/>
      <c r="C784" s="83"/>
      <c r="D784" s="83"/>
      <c r="E784" s="83"/>
      <c r="F784" s="83"/>
      <c r="G784" s="83"/>
      <c r="H784" s="83"/>
      <c r="I784" s="83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</row>
    <row r="785">
      <c r="A785" s="83"/>
      <c r="B785" s="83"/>
      <c r="C785" s="83"/>
      <c r="D785" s="83"/>
      <c r="E785" s="83"/>
      <c r="F785" s="83"/>
      <c r="G785" s="83"/>
      <c r="H785" s="83"/>
      <c r="I785" s="83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</row>
    <row r="786">
      <c r="A786" s="83"/>
      <c r="B786" s="83"/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</row>
    <row r="787">
      <c r="A787" s="83"/>
      <c r="B787" s="83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</row>
    <row r="788">
      <c r="A788" s="83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</row>
    <row r="789">
      <c r="A789" s="83"/>
      <c r="B789" s="83"/>
      <c r="C789" s="83"/>
      <c r="D789" s="83"/>
      <c r="E789" s="83"/>
      <c r="F789" s="83"/>
      <c r="G789" s="83"/>
      <c r="H789" s="83"/>
      <c r="I789" s="83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</row>
    <row r="790">
      <c r="A790" s="83"/>
      <c r="B790" s="83"/>
      <c r="C790" s="83"/>
      <c r="D790" s="83"/>
      <c r="E790" s="83"/>
      <c r="F790" s="83"/>
      <c r="G790" s="83"/>
      <c r="H790" s="83"/>
      <c r="I790" s="83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</row>
    <row r="791">
      <c r="A791" s="83"/>
      <c r="B791" s="83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</row>
    <row r="792">
      <c r="A792" s="83"/>
      <c r="B792" s="83"/>
      <c r="C792" s="83"/>
      <c r="D792" s="83"/>
      <c r="E792" s="83"/>
      <c r="F792" s="83"/>
      <c r="G792" s="83"/>
      <c r="H792" s="83"/>
      <c r="I792" s="83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</row>
    <row r="793">
      <c r="A793" s="83"/>
      <c r="B793" s="83"/>
      <c r="C793" s="83"/>
      <c r="D793" s="83"/>
      <c r="E793" s="83"/>
      <c r="F793" s="83"/>
      <c r="G793" s="83"/>
      <c r="H793" s="83"/>
      <c r="I793" s="83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</row>
    <row r="794">
      <c r="A794" s="83"/>
      <c r="B794" s="83"/>
      <c r="C794" s="83"/>
      <c r="D794" s="83"/>
      <c r="E794" s="83"/>
      <c r="F794" s="83"/>
      <c r="G794" s="83"/>
      <c r="H794" s="83"/>
      <c r="I794" s="83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</row>
    <row r="795">
      <c r="A795" s="83"/>
      <c r="B795" s="83"/>
      <c r="C795" s="83"/>
      <c r="D795" s="83"/>
      <c r="E795" s="83"/>
      <c r="F795" s="83"/>
      <c r="G795" s="83"/>
      <c r="H795" s="83"/>
      <c r="I795" s="83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</row>
    <row r="796">
      <c r="A796" s="83"/>
      <c r="B796" s="83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</row>
    <row r="797">
      <c r="A797" s="83"/>
      <c r="B797" s="83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</row>
    <row r="798">
      <c r="A798" s="83"/>
      <c r="B798" s="83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</row>
    <row r="799">
      <c r="A799" s="83"/>
      <c r="B799" s="83"/>
      <c r="C799" s="83"/>
      <c r="D799" s="83"/>
      <c r="E799" s="83"/>
      <c r="F799" s="83"/>
      <c r="G799" s="83"/>
      <c r="H799" s="83"/>
      <c r="I799" s="83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</row>
    <row r="800">
      <c r="A800" s="83"/>
      <c r="B800" s="83"/>
      <c r="C800" s="83"/>
      <c r="D800" s="83"/>
      <c r="E800" s="83"/>
      <c r="F800" s="83"/>
      <c r="G800" s="83"/>
      <c r="H800" s="83"/>
      <c r="I800" s="83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</row>
    <row r="801">
      <c r="A801" s="83"/>
      <c r="B801" s="83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</row>
    <row r="802">
      <c r="A802" s="83"/>
      <c r="B802" s="83"/>
      <c r="C802" s="83"/>
      <c r="D802" s="83"/>
      <c r="E802" s="83"/>
      <c r="F802" s="83"/>
      <c r="G802" s="83"/>
      <c r="H802" s="83"/>
      <c r="I802" s="83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</row>
    <row r="803">
      <c r="A803" s="83"/>
      <c r="B803" s="83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</row>
    <row r="804">
      <c r="A804" s="83"/>
      <c r="B804" s="83"/>
      <c r="C804" s="83"/>
      <c r="D804" s="83"/>
      <c r="E804" s="83"/>
      <c r="F804" s="83"/>
      <c r="G804" s="83"/>
      <c r="H804" s="83"/>
      <c r="I804" s="83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</row>
    <row r="805">
      <c r="A805" s="83"/>
      <c r="B805" s="83"/>
      <c r="C805" s="83"/>
      <c r="D805" s="83"/>
      <c r="E805" s="83"/>
      <c r="F805" s="83"/>
      <c r="G805" s="83"/>
      <c r="H805" s="83"/>
      <c r="I805" s="83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</row>
    <row r="806">
      <c r="A806" s="83"/>
      <c r="B806" s="83"/>
      <c r="C806" s="83"/>
      <c r="D806" s="83"/>
      <c r="E806" s="83"/>
      <c r="F806" s="83"/>
      <c r="G806" s="83"/>
      <c r="H806" s="83"/>
      <c r="I806" s="83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</row>
    <row r="807">
      <c r="A807" s="83"/>
      <c r="B807" s="83"/>
      <c r="C807" s="83"/>
      <c r="D807" s="83"/>
      <c r="E807" s="83"/>
      <c r="F807" s="83"/>
      <c r="G807" s="83"/>
      <c r="H807" s="83"/>
      <c r="I807" s="83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</row>
    <row r="808">
      <c r="A808" s="83"/>
      <c r="B808" s="83"/>
      <c r="C808" s="83"/>
      <c r="D808" s="83"/>
      <c r="E808" s="83"/>
      <c r="F808" s="83"/>
      <c r="G808" s="83"/>
      <c r="H808" s="83"/>
      <c r="I808" s="83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</row>
    <row r="809">
      <c r="A809" s="83"/>
      <c r="B809" s="83"/>
      <c r="C809" s="83"/>
      <c r="D809" s="83"/>
      <c r="E809" s="83"/>
      <c r="F809" s="83"/>
      <c r="G809" s="83"/>
      <c r="H809" s="83"/>
      <c r="I809" s="83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</row>
    <row r="810">
      <c r="A810" s="83"/>
      <c r="B810" s="83"/>
      <c r="C810" s="83"/>
      <c r="D810" s="83"/>
      <c r="E810" s="83"/>
      <c r="F810" s="83"/>
      <c r="G810" s="83"/>
      <c r="H810" s="83"/>
      <c r="I810" s="83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</row>
    <row r="811">
      <c r="A811" s="83"/>
      <c r="B811" s="83"/>
      <c r="C811" s="83"/>
      <c r="D811" s="83"/>
      <c r="E811" s="83"/>
      <c r="F811" s="83"/>
      <c r="G811" s="83"/>
      <c r="H811" s="83"/>
      <c r="I811" s="83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</row>
    <row r="812">
      <c r="A812" s="83"/>
      <c r="B812" s="83"/>
      <c r="C812" s="83"/>
      <c r="D812" s="83"/>
      <c r="E812" s="83"/>
      <c r="F812" s="83"/>
      <c r="G812" s="83"/>
      <c r="H812" s="83"/>
      <c r="I812" s="83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</row>
    <row r="813">
      <c r="A813" s="83"/>
      <c r="B813" s="83"/>
      <c r="C813" s="83"/>
      <c r="D813" s="83"/>
      <c r="E813" s="83"/>
      <c r="F813" s="83"/>
      <c r="G813" s="83"/>
      <c r="H813" s="83"/>
      <c r="I813" s="83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</row>
    <row r="814">
      <c r="A814" s="83"/>
      <c r="B814" s="83"/>
      <c r="C814" s="83"/>
      <c r="D814" s="83"/>
      <c r="E814" s="83"/>
      <c r="F814" s="83"/>
      <c r="G814" s="83"/>
      <c r="H814" s="83"/>
      <c r="I814" s="83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</row>
    <row r="815">
      <c r="A815" s="83"/>
      <c r="B815" s="83"/>
      <c r="C815" s="83"/>
      <c r="D815" s="83"/>
      <c r="E815" s="83"/>
      <c r="F815" s="83"/>
      <c r="G815" s="83"/>
      <c r="H815" s="83"/>
      <c r="I815" s="83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</row>
    <row r="816">
      <c r="A816" s="83"/>
      <c r="B816" s="83"/>
      <c r="C816" s="83"/>
      <c r="D816" s="83"/>
      <c r="E816" s="83"/>
      <c r="F816" s="83"/>
      <c r="G816" s="83"/>
      <c r="H816" s="83"/>
      <c r="I816" s="83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</row>
    <row r="817">
      <c r="A817" s="83"/>
      <c r="B817" s="83"/>
      <c r="C817" s="83"/>
      <c r="D817" s="83"/>
      <c r="E817" s="83"/>
      <c r="F817" s="83"/>
      <c r="G817" s="83"/>
      <c r="H817" s="83"/>
      <c r="I817" s="83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</row>
    <row r="818">
      <c r="A818" s="83"/>
      <c r="B818" s="83"/>
      <c r="C818" s="83"/>
      <c r="D818" s="83"/>
      <c r="E818" s="83"/>
      <c r="F818" s="83"/>
      <c r="G818" s="83"/>
      <c r="H818" s="83"/>
      <c r="I818" s="83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</row>
    <row r="819">
      <c r="A819" s="83"/>
      <c r="B819" s="83"/>
      <c r="C819" s="83"/>
      <c r="D819" s="83"/>
      <c r="E819" s="83"/>
      <c r="F819" s="83"/>
      <c r="G819" s="83"/>
      <c r="H819" s="83"/>
      <c r="I819" s="83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</row>
    <row r="820">
      <c r="A820" s="83"/>
      <c r="B820" s="83"/>
      <c r="C820" s="83"/>
      <c r="D820" s="83"/>
      <c r="E820" s="83"/>
      <c r="F820" s="83"/>
      <c r="G820" s="83"/>
      <c r="H820" s="83"/>
      <c r="I820" s="83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</row>
    <row r="821">
      <c r="A821" s="83"/>
      <c r="B821" s="83"/>
      <c r="C821" s="83"/>
      <c r="D821" s="83"/>
      <c r="E821" s="83"/>
      <c r="F821" s="83"/>
      <c r="G821" s="83"/>
      <c r="H821" s="83"/>
      <c r="I821" s="83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</row>
    <row r="822">
      <c r="A822" s="83"/>
      <c r="B822" s="83"/>
      <c r="C822" s="83"/>
      <c r="D822" s="83"/>
      <c r="E822" s="83"/>
      <c r="F822" s="83"/>
      <c r="G822" s="83"/>
      <c r="H822" s="83"/>
      <c r="I822" s="83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</row>
    <row r="823">
      <c r="A823" s="83"/>
      <c r="B823" s="83"/>
      <c r="C823" s="83"/>
      <c r="D823" s="83"/>
      <c r="E823" s="83"/>
      <c r="F823" s="83"/>
      <c r="G823" s="83"/>
      <c r="H823" s="83"/>
      <c r="I823" s="83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</row>
    <row r="824">
      <c r="A824" s="83"/>
      <c r="B824" s="83"/>
      <c r="C824" s="83"/>
      <c r="D824" s="83"/>
      <c r="E824" s="83"/>
      <c r="F824" s="83"/>
      <c r="G824" s="83"/>
      <c r="H824" s="83"/>
      <c r="I824" s="83"/>
      <c r="J824" s="83"/>
      <c r="K824" s="83"/>
      <c r="L824" s="83"/>
      <c r="M824" s="83"/>
      <c r="N824" s="83"/>
      <c r="O824" s="83"/>
      <c r="P824" s="83"/>
      <c r="Q824" s="83"/>
      <c r="R824" s="83"/>
      <c r="S824" s="83"/>
      <c r="T824" s="83"/>
      <c r="U824" s="83"/>
      <c r="V824" s="83"/>
      <c r="W824" s="83"/>
      <c r="X824" s="83"/>
      <c r="Y824" s="83"/>
      <c r="Z824" s="83"/>
    </row>
    <row r="825">
      <c r="A825" s="83"/>
      <c r="B825" s="83"/>
      <c r="C825" s="83"/>
      <c r="D825" s="83"/>
      <c r="E825" s="83"/>
      <c r="F825" s="83"/>
      <c r="G825" s="83"/>
      <c r="H825" s="83"/>
      <c r="I825" s="83"/>
      <c r="J825" s="83"/>
      <c r="K825" s="83"/>
      <c r="L825" s="83"/>
      <c r="M825" s="83"/>
      <c r="N825" s="83"/>
      <c r="O825" s="83"/>
      <c r="P825" s="83"/>
      <c r="Q825" s="83"/>
      <c r="R825" s="83"/>
      <c r="S825" s="83"/>
      <c r="T825" s="83"/>
      <c r="U825" s="83"/>
      <c r="V825" s="83"/>
      <c r="W825" s="83"/>
      <c r="X825" s="83"/>
      <c r="Y825" s="83"/>
      <c r="Z825" s="83"/>
    </row>
    <row r="826">
      <c r="A826" s="83"/>
      <c r="B826" s="83"/>
      <c r="C826" s="83"/>
      <c r="D826" s="83"/>
      <c r="E826" s="83"/>
      <c r="F826" s="83"/>
      <c r="G826" s="83"/>
      <c r="H826" s="83"/>
      <c r="I826" s="83"/>
      <c r="J826" s="83"/>
      <c r="K826" s="83"/>
      <c r="L826" s="83"/>
      <c r="M826" s="83"/>
      <c r="N826" s="83"/>
      <c r="O826" s="83"/>
      <c r="P826" s="83"/>
      <c r="Q826" s="83"/>
      <c r="R826" s="83"/>
      <c r="S826" s="83"/>
      <c r="T826" s="83"/>
      <c r="U826" s="83"/>
      <c r="V826" s="83"/>
      <c r="W826" s="83"/>
      <c r="X826" s="83"/>
      <c r="Y826" s="83"/>
      <c r="Z826" s="83"/>
    </row>
    <row r="827">
      <c r="A827" s="83"/>
      <c r="B827" s="83"/>
      <c r="C827" s="83"/>
      <c r="D827" s="83"/>
      <c r="E827" s="83"/>
      <c r="F827" s="83"/>
      <c r="G827" s="83"/>
      <c r="H827" s="83"/>
      <c r="I827" s="83"/>
      <c r="J827" s="83"/>
      <c r="K827" s="83"/>
      <c r="L827" s="83"/>
      <c r="M827" s="83"/>
      <c r="N827" s="83"/>
      <c r="O827" s="83"/>
      <c r="P827" s="83"/>
      <c r="Q827" s="83"/>
      <c r="R827" s="83"/>
      <c r="S827" s="83"/>
      <c r="T827" s="83"/>
      <c r="U827" s="83"/>
      <c r="V827" s="83"/>
      <c r="W827" s="83"/>
      <c r="X827" s="83"/>
      <c r="Y827" s="83"/>
      <c r="Z827" s="83"/>
    </row>
    <row r="828">
      <c r="A828" s="83"/>
      <c r="B828" s="83"/>
      <c r="C828" s="83"/>
      <c r="D828" s="83"/>
      <c r="E828" s="83"/>
      <c r="F828" s="83"/>
      <c r="G828" s="83"/>
      <c r="H828" s="83"/>
      <c r="I828" s="83"/>
      <c r="J828" s="83"/>
      <c r="K828" s="83"/>
      <c r="L828" s="83"/>
      <c r="M828" s="83"/>
      <c r="N828" s="83"/>
      <c r="O828" s="83"/>
      <c r="P828" s="83"/>
      <c r="Q828" s="83"/>
      <c r="R828" s="83"/>
      <c r="S828" s="83"/>
      <c r="T828" s="83"/>
      <c r="U828" s="83"/>
      <c r="V828" s="83"/>
      <c r="W828" s="83"/>
      <c r="X828" s="83"/>
      <c r="Y828" s="83"/>
      <c r="Z828" s="83"/>
    </row>
    <row r="829">
      <c r="A829" s="83"/>
      <c r="B829" s="83"/>
      <c r="C829" s="83"/>
      <c r="D829" s="83"/>
      <c r="E829" s="83"/>
      <c r="F829" s="83"/>
      <c r="G829" s="83"/>
      <c r="H829" s="83"/>
      <c r="I829" s="83"/>
      <c r="J829" s="83"/>
      <c r="K829" s="83"/>
      <c r="L829" s="83"/>
      <c r="M829" s="83"/>
      <c r="N829" s="83"/>
      <c r="O829" s="83"/>
      <c r="P829" s="83"/>
      <c r="Q829" s="83"/>
      <c r="R829" s="83"/>
      <c r="S829" s="83"/>
      <c r="T829" s="83"/>
      <c r="U829" s="83"/>
      <c r="V829" s="83"/>
      <c r="W829" s="83"/>
      <c r="X829" s="83"/>
      <c r="Y829" s="83"/>
      <c r="Z829" s="83"/>
    </row>
    <row r="830">
      <c r="A830" s="83"/>
      <c r="B830" s="83"/>
      <c r="C830" s="83"/>
      <c r="D830" s="83"/>
      <c r="E830" s="83"/>
      <c r="F830" s="83"/>
      <c r="G830" s="83"/>
      <c r="H830" s="83"/>
      <c r="I830" s="83"/>
      <c r="J830" s="83"/>
      <c r="K830" s="83"/>
      <c r="L830" s="83"/>
      <c r="M830" s="83"/>
      <c r="N830" s="83"/>
      <c r="O830" s="83"/>
      <c r="P830" s="83"/>
      <c r="Q830" s="83"/>
      <c r="R830" s="83"/>
      <c r="S830" s="83"/>
      <c r="T830" s="83"/>
      <c r="U830" s="83"/>
      <c r="V830" s="83"/>
      <c r="W830" s="83"/>
      <c r="X830" s="83"/>
      <c r="Y830" s="83"/>
      <c r="Z830" s="83"/>
    </row>
    <row r="831">
      <c r="A831" s="83"/>
      <c r="B831" s="83"/>
      <c r="C831" s="83"/>
      <c r="D831" s="83"/>
      <c r="E831" s="83"/>
      <c r="F831" s="83"/>
      <c r="G831" s="83"/>
      <c r="H831" s="83"/>
      <c r="I831" s="83"/>
      <c r="J831" s="83"/>
      <c r="K831" s="83"/>
      <c r="L831" s="83"/>
      <c r="M831" s="83"/>
      <c r="N831" s="83"/>
      <c r="O831" s="83"/>
      <c r="P831" s="83"/>
      <c r="Q831" s="83"/>
      <c r="R831" s="83"/>
      <c r="S831" s="83"/>
      <c r="T831" s="83"/>
      <c r="U831" s="83"/>
      <c r="V831" s="83"/>
      <c r="W831" s="83"/>
      <c r="X831" s="83"/>
      <c r="Y831" s="83"/>
      <c r="Z831" s="83"/>
    </row>
    <row r="832">
      <c r="A832" s="83"/>
      <c r="B832" s="83"/>
      <c r="C832" s="83"/>
      <c r="D832" s="83"/>
      <c r="E832" s="83"/>
      <c r="F832" s="83"/>
      <c r="G832" s="83"/>
      <c r="H832" s="83"/>
      <c r="I832" s="83"/>
      <c r="J832" s="83"/>
      <c r="K832" s="83"/>
      <c r="L832" s="83"/>
      <c r="M832" s="83"/>
      <c r="N832" s="83"/>
      <c r="O832" s="83"/>
      <c r="P832" s="83"/>
      <c r="Q832" s="83"/>
      <c r="R832" s="83"/>
      <c r="S832" s="83"/>
      <c r="T832" s="83"/>
      <c r="U832" s="83"/>
      <c r="V832" s="83"/>
      <c r="W832" s="83"/>
      <c r="X832" s="83"/>
      <c r="Y832" s="83"/>
      <c r="Z832" s="83"/>
    </row>
    <row r="833">
      <c r="A833" s="83"/>
      <c r="B833" s="83"/>
      <c r="C833" s="83"/>
      <c r="D833" s="83"/>
      <c r="E833" s="83"/>
      <c r="F833" s="83"/>
      <c r="G833" s="83"/>
      <c r="H833" s="83"/>
      <c r="I833" s="83"/>
      <c r="J833" s="83"/>
      <c r="K833" s="83"/>
      <c r="L833" s="83"/>
      <c r="M833" s="83"/>
      <c r="N833" s="83"/>
      <c r="O833" s="83"/>
      <c r="P833" s="83"/>
      <c r="Q833" s="83"/>
      <c r="R833" s="83"/>
      <c r="S833" s="83"/>
      <c r="T833" s="83"/>
      <c r="U833" s="83"/>
      <c r="V833" s="83"/>
      <c r="W833" s="83"/>
      <c r="X833" s="83"/>
      <c r="Y833" s="83"/>
      <c r="Z833" s="83"/>
    </row>
    <row r="834">
      <c r="A834" s="83"/>
      <c r="B834" s="83"/>
      <c r="C834" s="83"/>
      <c r="D834" s="83"/>
      <c r="E834" s="83"/>
      <c r="F834" s="83"/>
      <c r="G834" s="83"/>
      <c r="H834" s="83"/>
      <c r="I834" s="83"/>
      <c r="J834" s="83"/>
      <c r="K834" s="83"/>
      <c r="L834" s="83"/>
      <c r="M834" s="83"/>
      <c r="N834" s="83"/>
      <c r="O834" s="83"/>
      <c r="P834" s="83"/>
      <c r="Q834" s="83"/>
      <c r="R834" s="83"/>
      <c r="S834" s="83"/>
      <c r="T834" s="83"/>
      <c r="U834" s="83"/>
      <c r="V834" s="83"/>
      <c r="W834" s="83"/>
      <c r="X834" s="83"/>
      <c r="Y834" s="83"/>
      <c r="Z834" s="83"/>
    </row>
    <row r="835">
      <c r="A835" s="83"/>
      <c r="B835" s="83"/>
      <c r="C835" s="83"/>
      <c r="D835" s="83"/>
      <c r="E835" s="83"/>
      <c r="F835" s="83"/>
      <c r="G835" s="83"/>
      <c r="H835" s="83"/>
      <c r="I835" s="83"/>
      <c r="J835" s="83"/>
      <c r="K835" s="83"/>
      <c r="L835" s="83"/>
      <c r="M835" s="83"/>
      <c r="N835" s="83"/>
      <c r="O835" s="83"/>
      <c r="P835" s="83"/>
      <c r="Q835" s="83"/>
      <c r="R835" s="83"/>
      <c r="S835" s="83"/>
      <c r="T835" s="83"/>
      <c r="U835" s="83"/>
      <c r="V835" s="83"/>
      <c r="W835" s="83"/>
      <c r="X835" s="83"/>
      <c r="Y835" s="83"/>
      <c r="Z835" s="83"/>
    </row>
    <row r="836">
      <c r="A836" s="83"/>
      <c r="B836" s="83"/>
      <c r="C836" s="83"/>
      <c r="D836" s="83"/>
      <c r="E836" s="83"/>
      <c r="F836" s="83"/>
      <c r="G836" s="83"/>
      <c r="H836" s="83"/>
      <c r="I836" s="83"/>
      <c r="J836" s="83"/>
      <c r="K836" s="83"/>
      <c r="L836" s="83"/>
      <c r="M836" s="83"/>
      <c r="N836" s="83"/>
      <c r="O836" s="83"/>
      <c r="P836" s="83"/>
      <c r="Q836" s="83"/>
      <c r="R836" s="83"/>
      <c r="S836" s="83"/>
      <c r="T836" s="83"/>
      <c r="U836" s="83"/>
      <c r="V836" s="83"/>
      <c r="W836" s="83"/>
      <c r="X836" s="83"/>
      <c r="Y836" s="83"/>
      <c r="Z836" s="83"/>
    </row>
    <row r="837">
      <c r="A837" s="83"/>
      <c r="B837" s="83"/>
      <c r="C837" s="83"/>
      <c r="D837" s="83"/>
      <c r="E837" s="83"/>
      <c r="F837" s="83"/>
      <c r="G837" s="83"/>
      <c r="H837" s="83"/>
      <c r="I837" s="83"/>
      <c r="J837" s="83"/>
      <c r="K837" s="83"/>
      <c r="L837" s="83"/>
      <c r="M837" s="83"/>
      <c r="N837" s="83"/>
      <c r="O837" s="83"/>
      <c r="P837" s="83"/>
      <c r="Q837" s="83"/>
      <c r="R837" s="83"/>
      <c r="S837" s="83"/>
      <c r="T837" s="83"/>
      <c r="U837" s="83"/>
      <c r="V837" s="83"/>
      <c r="W837" s="83"/>
      <c r="X837" s="83"/>
      <c r="Y837" s="83"/>
      <c r="Z837" s="83"/>
    </row>
    <row r="838">
      <c r="A838" s="83"/>
      <c r="B838" s="83"/>
      <c r="C838" s="83"/>
      <c r="D838" s="83"/>
      <c r="E838" s="83"/>
      <c r="F838" s="83"/>
      <c r="G838" s="83"/>
      <c r="H838" s="83"/>
      <c r="I838" s="83"/>
      <c r="J838" s="83"/>
      <c r="K838" s="83"/>
      <c r="L838" s="83"/>
      <c r="M838" s="83"/>
      <c r="N838" s="83"/>
      <c r="O838" s="83"/>
      <c r="P838" s="83"/>
      <c r="Q838" s="83"/>
      <c r="R838" s="83"/>
      <c r="S838" s="83"/>
      <c r="T838" s="83"/>
      <c r="U838" s="83"/>
      <c r="V838" s="83"/>
      <c r="W838" s="83"/>
      <c r="X838" s="83"/>
      <c r="Y838" s="83"/>
      <c r="Z838" s="83"/>
    </row>
    <row r="839">
      <c r="A839" s="83"/>
      <c r="B839" s="83"/>
      <c r="C839" s="83"/>
      <c r="D839" s="83"/>
      <c r="E839" s="83"/>
      <c r="F839" s="83"/>
      <c r="G839" s="83"/>
      <c r="H839" s="83"/>
      <c r="I839" s="83"/>
      <c r="J839" s="83"/>
      <c r="K839" s="83"/>
      <c r="L839" s="83"/>
      <c r="M839" s="83"/>
      <c r="N839" s="83"/>
      <c r="O839" s="83"/>
      <c r="P839" s="83"/>
      <c r="Q839" s="83"/>
      <c r="R839" s="83"/>
      <c r="S839" s="83"/>
      <c r="T839" s="83"/>
      <c r="U839" s="83"/>
      <c r="V839" s="83"/>
      <c r="W839" s="83"/>
      <c r="X839" s="83"/>
      <c r="Y839" s="83"/>
      <c r="Z839" s="83"/>
    </row>
    <row r="840">
      <c r="A840" s="83"/>
      <c r="B840" s="83"/>
      <c r="C840" s="83"/>
      <c r="D840" s="83"/>
      <c r="E840" s="83"/>
      <c r="F840" s="83"/>
      <c r="G840" s="83"/>
      <c r="H840" s="83"/>
      <c r="I840" s="83"/>
      <c r="J840" s="83"/>
      <c r="K840" s="83"/>
      <c r="L840" s="83"/>
      <c r="M840" s="83"/>
      <c r="N840" s="83"/>
      <c r="O840" s="83"/>
      <c r="P840" s="83"/>
      <c r="Q840" s="83"/>
      <c r="R840" s="83"/>
      <c r="S840" s="83"/>
      <c r="T840" s="83"/>
      <c r="U840" s="83"/>
      <c r="V840" s="83"/>
      <c r="W840" s="83"/>
      <c r="X840" s="83"/>
      <c r="Y840" s="83"/>
      <c r="Z840" s="83"/>
    </row>
    <row r="841">
      <c r="A841" s="83"/>
      <c r="B841" s="83"/>
      <c r="C841" s="83"/>
      <c r="D841" s="83"/>
      <c r="E841" s="83"/>
      <c r="F841" s="83"/>
      <c r="G841" s="83"/>
      <c r="H841" s="83"/>
      <c r="I841" s="83"/>
      <c r="J841" s="83"/>
      <c r="K841" s="83"/>
      <c r="L841" s="83"/>
      <c r="M841" s="83"/>
      <c r="N841" s="83"/>
      <c r="O841" s="83"/>
      <c r="P841" s="83"/>
      <c r="Q841" s="83"/>
      <c r="R841" s="83"/>
      <c r="S841" s="83"/>
      <c r="T841" s="83"/>
      <c r="U841" s="83"/>
      <c r="V841" s="83"/>
      <c r="W841" s="83"/>
      <c r="X841" s="83"/>
      <c r="Y841" s="83"/>
      <c r="Z841" s="83"/>
    </row>
    <row r="842">
      <c r="A842" s="83"/>
      <c r="B842" s="83"/>
      <c r="C842" s="83"/>
      <c r="D842" s="83"/>
      <c r="E842" s="83"/>
      <c r="F842" s="83"/>
      <c r="G842" s="83"/>
      <c r="H842" s="83"/>
      <c r="I842" s="83"/>
      <c r="J842" s="83"/>
      <c r="K842" s="83"/>
      <c r="L842" s="83"/>
      <c r="M842" s="83"/>
      <c r="N842" s="83"/>
      <c r="O842" s="83"/>
      <c r="P842" s="83"/>
      <c r="Q842" s="83"/>
      <c r="R842" s="83"/>
      <c r="S842" s="83"/>
      <c r="T842" s="83"/>
      <c r="U842" s="83"/>
      <c r="V842" s="83"/>
      <c r="W842" s="83"/>
      <c r="X842" s="83"/>
      <c r="Y842" s="83"/>
      <c r="Z842" s="83"/>
    </row>
    <row r="843">
      <c r="A843" s="83"/>
      <c r="B843" s="83"/>
      <c r="C843" s="83"/>
      <c r="D843" s="83"/>
      <c r="E843" s="83"/>
      <c r="F843" s="83"/>
      <c r="G843" s="83"/>
      <c r="H843" s="83"/>
      <c r="I843" s="83"/>
      <c r="J843" s="83"/>
      <c r="K843" s="83"/>
      <c r="L843" s="83"/>
      <c r="M843" s="83"/>
      <c r="N843" s="83"/>
      <c r="O843" s="83"/>
      <c r="P843" s="83"/>
      <c r="Q843" s="83"/>
      <c r="R843" s="83"/>
      <c r="S843" s="83"/>
      <c r="T843" s="83"/>
      <c r="U843" s="83"/>
      <c r="V843" s="83"/>
      <c r="W843" s="83"/>
      <c r="X843" s="83"/>
      <c r="Y843" s="83"/>
      <c r="Z843" s="83"/>
    </row>
    <row r="844">
      <c r="A844" s="83"/>
      <c r="B844" s="83"/>
      <c r="C844" s="83"/>
      <c r="D844" s="83"/>
      <c r="E844" s="83"/>
      <c r="F844" s="83"/>
      <c r="G844" s="83"/>
      <c r="H844" s="83"/>
      <c r="I844" s="83"/>
      <c r="J844" s="83"/>
      <c r="K844" s="83"/>
      <c r="L844" s="83"/>
      <c r="M844" s="83"/>
      <c r="N844" s="83"/>
      <c r="O844" s="83"/>
      <c r="P844" s="83"/>
      <c r="Q844" s="83"/>
      <c r="R844" s="83"/>
      <c r="S844" s="83"/>
      <c r="T844" s="83"/>
      <c r="U844" s="83"/>
      <c r="V844" s="83"/>
      <c r="W844" s="83"/>
      <c r="X844" s="83"/>
      <c r="Y844" s="83"/>
      <c r="Z844" s="83"/>
    </row>
    <row r="845">
      <c r="A845" s="83"/>
      <c r="B845" s="83"/>
      <c r="C845" s="83"/>
      <c r="D845" s="83"/>
      <c r="E845" s="83"/>
      <c r="F845" s="83"/>
      <c r="G845" s="83"/>
      <c r="H845" s="83"/>
      <c r="I845" s="83"/>
      <c r="J845" s="83"/>
      <c r="K845" s="83"/>
      <c r="L845" s="83"/>
      <c r="M845" s="83"/>
      <c r="N845" s="83"/>
      <c r="O845" s="83"/>
      <c r="P845" s="83"/>
      <c r="Q845" s="83"/>
      <c r="R845" s="83"/>
      <c r="S845" s="83"/>
      <c r="T845" s="83"/>
      <c r="U845" s="83"/>
      <c r="V845" s="83"/>
      <c r="W845" s="83"/>
      <c r="X845" s="83"/>
      <c r="Y845" s="83"/>
      <c r="Z845" s="83"/>
    </row>
    <row r="846">
      <c r="A846" s="83"/>
      <c r="B846" s="83"/>
      <c r="C846" s="83"/>
      <c r="D846" s="83"/>
      <c r="E846" s="83"/>
      <c r="F846" s="83"/>
      <c r="G846" s="83"/>
      <c r="H846" s="83"/>
      <c r="I846" s="83"/>
      <c r="J846" s="83"/>
      <c r="K846" s="83"/>
      <c r="L846" s="83"/>
      <c r="M846" s="83"/>
      <c r="N846" s="83"/>
      <c r="O846" s="83"/>
      <c r="P846" s="83"/>
      <c r="Q846" s="83"/>
      <c r="R846" s="83"/>
      <c r="S846" s="83"/>
      <c r="T846" s="83"/>
      <c r="U846" s="83"/>
      <c r="V846" s="83"/>
      <c r="W846" s="83"/>
      <c r="X846" s="83"/>
      <c r="Y846" s="83"/>
      <c r="Z846" s="83"/>
    </row>
    <row r="847">
      <c r="A847" s="83"/>
      <c r="B847" s="83"/>
      <c r="C847" s="83"/>
      <c r="D847" s="83"/>
      <c r="E847" s="83"/>
      <c r="F847" s="83"/>
      <c r="G847" s="83"/>
      <c r="H847" s="83"/>
      <c r="I847" s="83"/>
      <c r="J847" s="83"/>
      <c r="K847" s="83"/>
      <c r="L847" s="83"/>
      <c r="M847" s="83"/>
      <c r="N847" s="83"/>
      <c r="O847" s="83"/>
      <c r="P847" s="83"/>
      <c r="Q847" s="83"/>
      <c r="R847" s="83"/>
      <c r="S847" s="83"/>
      <c r="T847" s="83"/>
      <c r="U847" s="83"/>
      <c r="V847" s="83"/>
      <c r="W847" s="83"/>
      <c r="X847" s="83"/>
      <c r="Y847" s="83"/>
      <c r="Z847" s="83"/>
    </row>
    <row r="848">
      <c r="A848" s="83"/>
      <c r="B848" s="83"/>
      <c r="C848" s="83"/>
      <c r="D848" s="83"/>
      <c r="E848" s="83"/>
      <c r="F848" s="83"/>
      <c r="G848" s="83"/>
      <c r="H848" s="83"/>
      <c r="I848" s="83"/>
      <c r="J848" s="83"/>
      <c r="K848" s="83"/>
      <c r="L848" s="83"/>
      <c r="M848" s="83"/>
      <c r="N848" s="83"/>
      <c r="O848" s="83"/>
      <c r="P848" s="83"/>
      <c r="Q848" s="83"/>
      <c r="R848" s="83"/>
      <c r="S848" s="83"/>
      <c r="T848" s="83"/>
      <c r="U848" s="83"/>
      <c r="V848" s="83"/>
      <c r="W848" s="83"/>
      <c r="X848" s="83"/>
      <c r="Y848" s="83"/>
      <c r="Z848" s="83"/>
    </row>
    <row r="849">
      <c r="A849" s="83"/>
      <c r="B849" s="83"/>
      <c r="C849" s="83"/>
      <c r="D849" s="83"/>
      <c r="E849" s="83"/>
      <c r="F849" s="83"/>
      <c r="G849" s="83"/>
      <c r="H849" s="83"/>
      <c r="I849" s="83"/>
      <c r="J849" s="83"/>
      <c r="K849" s="83"/>
      <c r="L849" s="83"/>
      <c r="M849" s="83"/>
      <c r="N849" s="83"/>
      <c r="O849" s="83"/>
      <c r="P849" s="83"/>
      <c r="Q849" s="83"/>
      <c r="R849" s="83"/>
      <c r="S849" s="83"/>
      <c r="T849" s="83"/>
      <c r="U849" s="83"/>
      <c r="V849" s="83"/>
      <c r="W849" s="83"/>
      <c r="X849" s="83"/>
      <c r="Y849" s="83"/>
      <c r="Z849" s="83"/>
    </row>
    <row r="850">
      <c r="A850" s="83"/>
      <c r="B850" s="83"/>
      <c r="C850" s="83"/>
      <c r="D850" s="83"/>
      <c r="E850" s="83"/>
      <c r="F850" s="83"/>
      <c r="G850" s="83"/>
      <c r="H850" s="83"/>
      <c r="I850" s="83"/>
      <c r="J850" s="83"/>
      <c r="K850" s="83"/>
      <c r="L850" s="83"/>
      <c r="M850" s="83"/>
      <c r="N850" s="83"/>
      <c r="O850" s="83"/>
      <c r="P850" s="83"/>
      <c r="Q850" s="83"/>
      <c r="R850" s="83"/>
      <c r="S850" s="83"/>
      <c r="T850" s="83"/>
      <c r="U850" s="83"/>
      <c r="V850" s="83"/>
      <c r="W850" s="83"/>
      <c r="X850" s="83"/>
      <c r="Y850" s="83"/>
      <c r="Z850" s="83"/>
    </row>
    <row r="851">
      <c r="A851" s="83"/>
      <c r="B851" s="83"/>
      <c r="C851" s="83"/>
      <c r="D851" s="83"/>
      <c r="E851" s="83"/>
      <c r="F851" s="83"/>
      <c r="G851" s="83"/>
      <c r="H851" s="83"/>
      <c r="I851" s="83"/>
      <c r="J851" s="83"/>
      <c r="K851" s="83"/>
      <c r="L851" s="83"/>
      <c r="M851" s="83"/>
      <c r="N851" s="83"/>
      <c r="O851" s="83"/>
      <c r="P851" s="83"/>
      <c r="Q851" s="83"/>
      <c r="R851" s="83"/>
      <c r="S851" s="83"/>
      <c r="T851" s="83"/>
      <c r="U851" s="83"/>
      <c r="V851" s="83"/>
      <c r="W851" s="83"/>
      <c r="X851" s="83"/>
      <c r="Y851" s="83"/>
      <c r="Z851" s="83"/>
    </row>
    <row r="852">
      <c r="A852" s="83"/>
      <c r="B852" s="83"/>
      <c r="C852" s="83"/>
      <c r="D852" s="83"/>
      <c r="E852" s="83"/>
      <c r="F852" s="83"/>
      <c r="G852" s="83"/>
      <c r="H852" s="83"/>
      <c r="I852" s="83"/>
      <c r="J852" s="83"/>
      <c r="K852" s="83"/>
      <c r="L852" s="83"/>
      <c r="M852" s="83"/>
      <c r="N852" s="83"/>
      <c r="O852" s="83"/>
      <c r="P852" s="83"/>
      <c r="Q852" s="83"/>
      <c r="R852" s="83"/>
      <c r="S852" s="83"/>
      <c r="T852" s="83"/>
      <c r="U852" s="83"/>
      <c r="V852" s="83"/>
      <c r="W852" s="83"/>
      <c r="X852" s="83"/>
      <c r="Y852" s="83"/>
      <c r="Z852" s="83"/>
    </row>
    <row r="853">
      <c r="A853" s="83"/>
      <c r="B853" s="83"/>
      <c r="C853" s="83"/>
      <c r="D853" s="83"/>
      <c r="E853" s="83"/>
      <c r="F853" s="83"/>
      <c r="G853" s="83"/>
      <c r="H853" s="83"/>
      <c r="I853" s="83"/>
      <c r="J853" s="83"/>
      <c r="K853" s="83"/>
      <c r="L853" s="83"/>
      <c r="M853" s="83"/>
      <c r="N853" s="83"/>
      <c r="O853" s="83"/>
      <c r="P853" s="83"/>
      <c r="Q853" s="83"/>
      <c r="R853" s="83"/>
      <c r="S853" s="83"/>
      <c r="T853" s="83"/>
      <c r="U853" s="83"/>
      <c r="V853" s="83"/>
      <c r="W853" s="83"/>
      <c r="X853" s="83"/>
      <c r="Y853" s="83"/>
      <c r="Z853" s="83"/>
    </row>
    <row r="854">
      <c r="A854" s="83"/>
      <c r="B854" s="83"/>
      <c r="C854" s="83"/>
      <c r="D854" s="83"/>
      <c r="E854" s="83"/>
      <c r="F854" s="83"/>
      <c r="G854" s="83"/>
      <c r="H854" s="83"/>
      <c r="I854" s="83"/>
      <c r="J854" s="83"/>
      <c r="K854" s="83"/>
      <c r="L854" s="83"/>
      <c r="M854" s="83"/>
      <c r="N854" s="83"/>
      <c r="O854" s="83"/>
      <c r="P854" s="83"/>
      <c r="Q854" s="83"/>
      <c r="R854" s="83"/>
      <c r="S854" s="83"/>
      <c r="T854" s="83"/>
      <c r="U854" s="83"/>
      <c r="V854" s="83"/>
      <c r="W854" s="83"/>
      <c r="X854" s="83"/>
      <c r="Y854" s="83"/>
      <c r="Z854" s="83"/>
    </row>
    <row r="855">
      <c r="A855" s="83"/>
      <c r="B855" s="83"/>
      <c r="C855" s="83"/>
      <c r="D855" s="83"/>
      <c r="E855" s="83"/>
      <c r="F855" s="83"/>
      <c r="G855" s="83"/>
      <c r="H855" s="83"/>
      <c r="I855" s="83"/>
      <c r="J855" s="83"/>
      <c r="K855" s="83"/>
      <c r="L855" s="83"/>
      <c r="M855" s="83"/>
      <c r="N855" s="83"/>
      <c r="O855" s="83"/>
      <c r="P855" s="83"/>
      <c r="Q855" s="83"/>
      <c r="R855" s="83"/>
      <c r="S855" s="83"/>
      <c r="T855" s="83"/>
      <c r="U855" s="83"/>
      <c r="V855" s="83"/>
      <c r="W855" s="83"/>
      <c r="X855" s="83"/>
      <c r="Y855" s="83"/>
      <c r="Z855" s="83"/>
    </row>
    <row r="856">
      <c r="A856" s="83"/>
      <c r="B856" s="83"/>
      <c r="C856" s="83"/>
      <c r="D856" s="83"/>
      <c r="E856" s="83"/>
      <c r="F856" s="83"/>
      <c r="G856" s="83"/>
      <c r="H856" s="83"/>
      <c r="I856" s="83"/>
      <c r="J856" s="83"/>
      <c r="K856" s="83"/>
      <c r="L856" s="83"/>
      <c r="M856" s="83"/>
      <c r="N856" s="83"/>
      <c r="O856" s="83"/>
      <c r="P856" s="83"/>
      <c r="Q856" s="83"/>
      <c r="R856" s="83"/>
      <c r="S856" s="83"/>
      <c r="T856" s="83"/>
      <c r="U856" s="83"/>
      <c r="V856" s="83"/>
      <c r="W856" s="83"/>
      <c r="X856" s="83"/>
      <c r="Y856" s="83"/>
      <c r="Z856" s="83"/>
    </row>
    <row r="857">
      <c r="A857" s="83"/>
      <c r="B857" s="83"/>
      <c r="C857" s="83"/>
      <c r="D857" s="83"/>
      <c r="E857" s="83"/>
      <c r="F857" s="83"/>
      <c r="G857" s="83"/>
      <c r="H857" s="83"/>
      <c r="I857" s="83"/>
      <c r="J857" s="83"/>
      <c r="K857" s="83"/>
      <c r="L857" s="83"/>
      <c r="M857" s="83"/>
      <c r="N857" s="83"/>
      <c r="O857" s="83"/>
      <c r="P857" s="83"/>
      <c r="Q857" s="83"/>
      <c r="R857" s="83"/>
      <c r="S857" s="83"/>
      <c r="T857" s="83"/>
      <c r="U857" s="83"/>
      <c r="V857" s="83"/>
      <c r="W857" s="83"/>
      <c r="X857" s="83"/>
      <c r="Y857" s="83"/>
      <c r="Z857" s="83"/>
    </row>
    <row r="858">
      <c r="A858" s="83"/>
      <c r="B858" s="83"/>
      <c r="C858" s="83"/>
      <c r="D858" s="83"/>
      <c r="E858" s="83"/>
      <c r="F858" s="83"/>
      <c r="G858" s="83"/>
      <c r="H858" s="83"/>
      <c r="I858" s="83"/>
      <c r="J858" s="83"/>
      <c r="K858" s="83"/>
      <c r="L858" s="83"/>
      <c r="M858" s="83"/>
      <c r="N858" s="83"/>
      <c r="O858" s="83"/>
      <c r="P858" s="83"/>
      <c r="Q858" s="83"/>
      <c r="R858" s="83"/>
      <c r="S858" s="83"/>
      <c r="T858" s="83"/>
      <c r="U858" s="83"/>
      <c r="V858" s="83"/>
      <c r="W858" s="83"/>
      <c r="X858" s="83"/>
      <c r="Y858" s="83"/>
      <c r="Z858" s="83"/>
    </row>
    <row r="859">
      <c r="A859" s="83"/>
      <c r="B859" s="83"/>
      <c r="C859" s="83"/>
      <c r="D859" s="83"/>
      <c r="E859" s="83"/>
      <c r="F859" s="83"/>
      <c r="G859" s="83"/>
      <c r="H859" s="83"/>
      <c r="I859" s="83"/>
      <c r="J859" s="83"/>
      <c r="K859" s="83"/>
      <c r="L859" s="83"/>
      <c r="M859" s="83"/>
      <c r="N859" s="83"/>
      <c r="O859" s="83"/>
      <c r="P859" s="83"/>
      <c r="Q859" s="83"/>
      <c r="R859" s="83"/>
      <c r="S859" s="83"/>
      <c r="T859" s="83"/>
      <c r="U859" s="83"/>
      <c r="V859" s="83"/>
      <c r="W859" s="83"/>
      <c r="X859" s="83"/>
      <c r="Y859" s="83"/>
      <c r="Z859" s="83"/>
    </row>
    <row r="860">
      <c r="A860" s="83"/>
      <c r="B860" s="83"/>
      <c r="C860" s="83"/>
      <c r="D860" s="83"/>
      <c r="E860" s="83"/>
      <c r="F860" s="83"/>
      <c r="G860" s="83"/>
      <c r="H860" s="83"/>
      <c r="I860" s="83"/>
      <c r="J860" s="83"/>
      <c r="K860" s="83"/>
      <c r="L860" s="83"/>
      <c r="M860" s="83"/>
      <c r="N860" s="83"/>
      <c r="O860" s="83"/>
      <c r="P860" s="83"/>
      <c r="Q860" s="83"/>
      <c r="R860" s="83"/>
      <c r="S860" s="83"/>
      <c r="T860" s="83"/>
      <c r="U860" s="83"/>
      <c r="V860" s="83"/>
      <c r="W860" s="83"/>
      <c r="X860" s="83"/>
      <c r="Y860" s="83"/>
      <c r="Z860" s="83"/>
    </row>
    <row r="861">
      <c r="A861" s="83"/>
      <c r="B861" s="83"/>
      <c r="C861" s="83"/>
      <c r="D861" s="83"/>
      <c r="E861" s="83"/>
      <c r="F861" s="83"/>
      <c r="G861" s="83"/>
      <c r="H861" s="83"/>
      <c r="I861" s="83"/>
      <c r="J861" s="83"/>
      <c r="K861" s="83"/>
      <c r="L861" s="83"/>
      <c r="M861" s="83"/>
      <c r="N861" s="83"/>
      <c r="O861" s="83"/>
      <c r="P861" s="83"/>
      <c r="Q861" s="83"/>
      <c r="R861" s="83"/>
      <c r="S861" s="83"/>
      <c r="T861" s="83"/>
      <c r="U861" s="83"/>
      <c r="V861" s="83"/>
      <c r="W861" s="83"/>
      <c r="X861" s="83"/>
      <c r="Y861" s="83"/>
      <c r="Z861" s="83"/>
    </row>
    <row r="862">
      <c r="A862" s="83"/>
      <c r="B862" s="83"/>
      <c r="C862" s="83"/>
      <c r="D862" s="83"/>
      <c r="E862" s="83"/>
      <c r="F862" s="83"/>
      <c r="G862" s="83"/>
      <c r="H862" s="83"/>
      <c r="I862" s="83"/>
      <c r="J862" s="83"/>
      <c r="K862" s="83"/>
      <c r="L862" s="83"/>
      <c r="M862" s="83"/>
      <c r="N862" s="83"/>
      <c r="O862" s="83"/>
      <c r="P862" s="83"/>
      <c r="Q862" s="83"/>
      <c r="R862" s="83"/>
      <c r="S862" s="83"/>
      <c r="T862" s="83"/>
      <c r="U862" s="83"/>
      <c r="V862" s="83"/>
      <c r="W862" s="83"/>
      <c r="X862" s="83"/>
      <c r="Y862" s="83"/>
      <c r="Z862" s="83"/>
    </row>
    <row r="863">
      <c r="A863" s="83"/>
      <c r="B863" s="83"/>
      <c r="C863" s="83"/>
      <c r="D863" s="83"/>
      <c r="E863" s="83"/>
      <c r="F863" s="83"/>
      <c r="G863" s="83"/>
      <c r="H863" s="83"/>
      <c r="I863" s="83"/>
      <c r="J863" s="83"/>
      <c r="K863" s="83"/>
      <c r="L863" s="83"/>
      <c r="M863" s="83"/>
      <c r="N863" s="83"/>
      <c r="O863" s="83"/>
      <c r="P863" s="83"/>
      <c r="Q863" s="83"/>
      <c r="R863" s="83"/>
      <c r="S863" s="83"/>
      <c r="T863" s="83"/>
      <c r="U863" s="83"/>
      <c r="V863" s="83"/>
      <c r="W863" s="83"/>
      <c r="X863" s="83"/>
      <c r="Y863" s="83"/>
      <c r="Z863" s="83"/>
    </row>
    <row r="864">
      <c r="A864" s="83"/>
      <c r="B864" s="83"/>
      <c r="C864" s="83"/>
      <c r="D864" s="83"/>
      <c r="E864" s="83"/>
      <c r="F864" s="83"/>
      <c r="G864" s="83"/>
      <c r="H864" s="83"/>
      <c r="I864" s="83"/>
      <c r="J864" s="83"/>
      <c r="K864" s="83"/>
      <c r="L864" s="83"/>
      <c r="M864" s="83"/>
      <c r="N864" s="83"/>
      <c r="O864" s="83"/>
      <c r="P864" s="83"/>
      <c r="Q864" s="83"/>
      <c r="R864" s="83"/>
      <c r="S864" s="83"/>
      <c r="T864" s="83"/>
      <c r="U864" s="83"/>
      <c r="V864" s="83"/>
      <c r="W864" s="83"/>
      <c r="X864" s="83"/>
      <c r="Y864" s="83"/>
      <c r="Z864" s="83"/>
    </row>
    <row r="865">
      <c r="A865" s="83"/>
      <c r="B865" s="83"/>
      <c r="C865" s="83"/>
      <c r="D865" s="83"/>
      <c r="E865" s="83"/>
      <c r="F865" s="83"/>
      <c r="G865" s="83"/>
      <c r="H865" s="83"/>
      <c r="I865" s="83"/>
      <c r="J865" s="83"/>
      <c r="K865" s="83"/>
      <c r="L865" s="83"/>
      <c r="M865" s="83"/>
      <c r="N865" s="83"/>
      <c r="O865" s="83"/>
      <c r="P865" s="83"/>
      <c r="Q865" s="83"/>
      <c r="R865" s="83"/>
      <c r="S865" s="83"/>
      <c r="T865" s="83"/>
      <c r="U865" s="83"/>
      <c r="V865" s="83"/>
      <c r="W865" s="83"/>
      <c r="X865" s="83"/>
      <c r="Y865" s="83"/>
      <c r="Z865" s="83"/>
    </row>
    <row r="866">
      <c r="A866" s="83"/>
      <c r="B866" s="83"/>
      <c r="C866" s="83"/>
      <c r="D866" s="83"/>
      <c r="E866" s="83"/>
      <c r="F866" s="83"/>
      <c r="G866" s="83"/>
      <c r="H866" s="83"/>
      <c r="I866" s="83"/>
      <c r="J866" s="83"/>
      <c r="K866" s="83"/>
      <c r="L866" s="83"/>
      <c r="M866" s="83"/>
      <c r="N866" s="83"/>
      <c r="O866" s="83"/>
      <c r="P866" s="83"/>
      <c r="Q866" s="83"/>
      <c r="R866" s="83"/>
      <c r="S866" s="83"/>
      <c r="T866" s="83"/>
      <c r="U866" s="83"/>
      <c r="V866" s="83"/>
      <c r="W866" s="83"/>
      <c r="X866" s="83"/>
      <c r="Y866" s="83"/>
      <c r="Z866" s="83"/>
    </row>
    <row r="867">
      <c r="A867" s="83"/>
      <c r="B867" s="83"/>
      <c r="C867" s="83"/>
      <c r="D867" s="83"/>
      <c r="E867" s="83"/>
      <c r="F867" s="83"/>
      <c r="G867" s="83"/>
      <c r="H867" s="83"/>
      <c r="I867" s="83"/>
      <c r="J867" s="83"/>
      <c r="K867" s="83"/>
      <c r="L867" s="83"/>
      <c r="M867" s="83"/>
      <c r="N867" s="83"/>
      <c r="O867" s="83"/>
      <c r="P867" s="83"/>
      <c r="Q867" s="83"/>
      <c r="R867" s="83"/>
      <c r="S867" s="83"/>
      <c r="T867" s="83"/>
      <c r="U867" s="83"/>
      <c r="V867" s="83"/>
      <c r="W867" s="83"/>
      <c r="X867" s="83"/>
      <c r="Y867" s="83"/>
      <c r="Z867" s="83"/>
    </row>
    <row r="868">
      <c r="A868" s="83"/>
      <c r="B868" s="83"/>
      <c r="C868" s="83"/>
      <c r="D868" s="83"/>
      <c r="E868" s="83"/>
      <c r="F868" s="83"/>
      <c r="G868" s="83"/>
      <c r="H868" s="83"/>
      <c r="I868" s="83"/>
      <c r="J868" s="83"/>
      <c r="K868" s="83"/>
      <c r="L868" s="83"/>
      <c r="M868" s="83"/>
      <c r="N868" s="83"/>
      <c r="O868" s="83"/>
      <c r="P868" s="83"/>
      <c r="Q868" s="83"/>
      <c r="R868" s="83"/>
      <c r="S868" s="83"/>
      <c r="T868" s="83"/>
      <c r="U868" s="83"/>
      <c r="V868" s="83"/>
      <c r="W868" s="83"/>
      <c r="X868" s="83"/>
      <c r="Y868" s="83"/>
      <c r="Z868" s="83"/>
    </row>
    <row r="869">
      <c r="A869" s="83"/>
      <c r="B869" s="83"/>
      <c r="C869" s="83"/>
      <c r="D869" s="83"/>
      <c r="E869" s="83"/>
      <c r="F869" s="83"/>
      <c r="G869" s="83"/>
      <c r="H869" s="83"/>
      <c r="I869" s="83"/>
      <c r="J869" s="83"/>
      <c r="K869" s="83"/>
      <c r="L869" s="83"/>
      <c r="M869" s="83"/>
      <c r="N869" s="83"/>
      <c r="O869" s="83"/>
      <c r="P869" s="83"/>
      <c r="Q869" s="83"/>
      <c r="R869" s="83"/>
      <c r="S869" s="83"/>
      <c r="T869" s="83"/>
      <c r="U869" s="83"/>
      <c r="V869" s="83"/>
      <c r="W869" s="83"/>
      <c r="X869" s="83"/>
      <c r="Y869" s="83"/>
      <c r="Z869" s="83"/>
    </row>
    <row r="870">
      <c r="A870" s="83"/>
      <c r="B870" s="83"/>
      <c r="C870" s="83"/>
      <c r="D870" s="83"/>
      <c r="E870" s="83"/>
      <c r="F870" s="83"/>
      <c r="G870" s="83"/>
      <c r="H870" s="83"/>
      <c r="I870" s="83"/>
      <c r="J870" s="83"/>
      <c r="K870" s="83"/>
      <c r="L870" s="83"/>
      <c r="M870" s="83"/>
      <c r="N870" s="83"/>
      <c r="O870" s="83"/>
      <c r="P870" s="83"/>
      <c r="Q870" s="83"/>
      <c r="R870" s="83"/>
      <c r="S870" s="83"/>
      <c r="T870" s="83"/>
      <c r="U870" s="83"/>
      <c r="V870" s="83"/>
      <c r="W870" s="83"/>
      <c r="X870" s="83"/>
      <c r="Y870" s="83"/>
      <c r="Z870" s="83"/>
    </row>
    <row r="871">
      <c r="A871" s="83"/>
      <c r="B871" s="83"/>
      <c r="C871" s="83"/>
      <c r="D871" s="83"/>
      <c r="E871" s="83"/>
      <c r="F871" s="83"/>
      <c r="G871" s="83"/>
      <c r="H871" s="83"/>
      <c r="I871" s="83"/>
      <c r="J871" s="83"/>
      <c r="K871" s="83"/>
      <c r="L871" s="83"/>
      <c r="M871" s="83"/>
      <c r="N871" s="83"/>
      <c r="O871" s="83"/>
      <c r="P871" s="83"/>
      <c r="Q871" s="83"/>
      <c r="R871" s="83"/>
      <c r="S871" s="83"/>
      <c r="T871" s="83"/>
      <c r="U871" s="83"/>
      <c r="V871" s="83"/>
      <c r="W871" s="83"/>
      <c r="X871" s="83"/>
      <c r="Y871" s="83"/>
      <c r="Z871" s="83"/>
    </row>
    <row r="872">
      <c r="A872" s="83"/>
      <c r="B872" s="83"/>
      <c r="C872" s="83"/>
      <c r="D872" s="83"/>
      <c r="E872" s="83"/>
      <c r="F872" s="83"/>
      <c r="G872" s="83"/>
      <c r="H872" s="83"/>
      <c r="I872" s="83"/>
      <c r="J872" s="83"/>
      <c r="K872" s="83"/>
      <c r="L872" s="83"/>
      <c r="M872" s="83"/>
      <c r="N872" s="83"/>
      <c r="O872" s="83"/>
      <c r="P872" s="83"/>
      <c r="Q872" s="83"/>
      <c r="R872" s="83"/>
      <c r="S872" s="83"/>
      <c r="T872" s="83"/>
      <c r="U872" s="83"/>
      <c r="V872" s="83"/>
      <c r="W872" s="83"/>
      <c r="X872" s="83"/>
      <c r="Y872" s="83"/>
      <c r="Z872" s="83"/>
    </row>
    <row r="873">
      <c r="A873" s="83"/>
      <c r="B873" s="83"/>
      <c r="C873" s="83"/>
      <c r="D873" s="83"/>
      <c r="E873" s="83"/>
      <c r="F873" s="83"/>
      <c r="G873" s="83"/>
      <c r="H873" s="83"/>
      <c r="I873" s="83"/>
      <c r="J873" s="83"/>
      <c r="K873" s="83"/>
      <c r="L873" s="83"/>
      <c r="M873" s="83"/>
      <c r="N873" s="83"/>
      <c r="O873" s="83"/>
      <c r="P873" s="83"/>
      <c r="Q873" s="83"/>
      <c r="R873" s="83"/>
      <c r="S873" s="83"/>
      <c r="T873" s="83"/>
      <c r="U873" s="83"/>
      <c r="V873" s="83"/>
      <c r="W873" s="83"/>
      <c r="X873" s="83"/>
      <c r="Y873" s="83"/>
      <c r="Z873" s="83"/>
    </row>
    <row r="874">
      <c r="A874" s="83"/>
      <c r="B874" s="83"/>
      <c r="C874" s="83"/>
      <c r="D874" s="83"/>
      <c r="E874" s="83"/>
      <c r="F874" s="83"/>
      <c r="G874" s="83"/>
      <c r="H874" s="83"/>
      <c r="I874" s="83"/>
      <c r="J874" s="83"/>
      <c r="K874" s="83"/>
      <c r="L874" s="83"/>
      <c r="M874" s="83"/>
      <c r="N874" s="83"/>
      <c r="O874" s="83"/>
      <c r="P874" s="83"/>
      <c r="Q874" s="83"/>
      <c r="R874" s="83"/>
      <c r="S874" s="83"/>
      <c r="T874" s="83"/>
      <c r="U874" s="83"/>
      <c r="V874" s="83"/>
      <c r="W874" s="83"/>
      <c r="X874" s="83"/>
      <c r="Y874" s="83"/>
      <c r="Z874" s="83"/>
    </row>
    <row r="875">
      <c r="A875" s="83"/>
      <c r="B875" s="83"/>
      <c r="C875" s="83"/>
      <c r="D875" s="83"/>
      <c r="E875" s="83"/>
      <c r="F875" s="83"/>
      <c r="G875" s="83"/>
      <c r="H875" s="83"/>
      <c r="I875" s="83"/>
      <c r="J875" s="83"/>
      <c r="K875" s="83"/>
      <c r="L875" s="83"/>
      <c r="M875" s="83"/>
      <c r="N875" s="83"/>
      <c r="O875" s="83"/>
      <c r="P875" s="83"/>
      <c r="Q875" s="83"/>
      <c r="R875" s="83"/>
      <c r="S875" s="83"/>
      <c r="T875" s="83"/>
      <c r="U875" s="83"/>
      <c r="V875" s="83"/>
      <c r="W875" s="83"/>
      <c r="X875" s="83"/>
      <c r="Y875" s="83"/>
      <c r="Z875" s="83"/>
    </row>
    <row r="876">
      <c r="A876" s="83"/>
      <c r="B876" s="83"/>
      <c r="C876" s="83"/>
      <c r="D876" s="83"/>
      <c r="E876" s="83"/>
      <c r="F876" s="83"/>
      <c r="G876" s="83"/>
      <c r="H876" s="83"/>
      <c r="I876" s="83"/>
      <c r="J876" s="83"/>
      <c r="K876" s="83"/>
      <c r="L876" s="83"/>
      <c r="M876" s="83"/>
      <c r="N876" s="83"/>
      <c r="O876" s="83"/>
      <c r="P876" s="83"/>
      <c r="Q876" s="83"/>
      <c r="R876" s="83"/>
      <c r="S876" s="83"/>
      <c r="T876" s="83"/>
      <c r="U876" s="83"/>
      <c r="V876" s="83"/>
      <c r="W876" s="83"/>
      <c r="X876" s="83"/>
      <c r="Y876" s="83"/>
      <c r="Z876" s="83"/>
    </row>
    <row r="877">
      <c r="A877" s="83"/>
      <c r="B877" s="83"/>
      <c r="C877" s="83"/>
      <c r="D877" s="83"/>
      <c r="E877" s="83"/>
      <c r="F877" s="83"/>
      <c r="G877" s="83"/>
      <c r="H877" s="83"/>
      <c r="I877" s="83"/>
      <c r="J877" s="83"/>
      <c r="K877" s="83"/>
      <c r="L877" s="83"/>
      <c r="M877" s="83"/>
      <c r="N877" s="83"/>
      <c r="O877" s="83"/>
      <c r="P877" s="83"/>
      <c r="Q877" s="83"/>
      <c r="R877" s="83"/>
      <c r="S877" s="83"/>
      <c r="T877" s="83"/>
      <c r="U877" s="83"/>
      <c r="V877" s="83"/>
      <c r="W877" s="83"/>
      <c r="X877" s="83"/>
      <c r="Y877" s="83"/>
      <c r="Z877" s="83"/>
    </row>
    <row r="878">
      <c r="A878" s="83"/>
      <c r="B878" s="83"/>
      <c r="C878" s="83"/>
      <c r="D878" s="83"/>
      <c r="E878" s="83"/>
      <c r="F878" s="83"/>
      <c r="G878" s="83"/>
      <c r="H878" s="83"/>
      <c r="I878" s="83"/>
      <c r="J878" s="83"/>
      <c r="K878" s="83"/>
      <c r="L878" s="83"/>
      <c r="M878" s="83"/>
      <c r="N878" s="83"/>
      <c r="O878" s="83"/>
      <c r="P878" s="83"/>
      <c r="Q878" s="83"/>
      <c r="R878" s="83"/>
      <c r="S878" s="83"/>
      <c r="T878" s="83"/>
      <c r="U878" s="83"/>
      <c r="V878" s="83"/>
      <c r="W878" s="83"/>
      <c r="X878" s="83"/>
      <c r="Y878" s="83"/>
      <c r="Z878" s="83"/>
    </row>
    <row r="879">
      <c r="A879" s="83"/>
      <c r="B879" s="83"/>
      <c r="C879" s="83"/>
      <c r="D879" s="83"/>
      <c r="E879" s="83"/>
      <c r="F879" s="83"/>
      <c r="G879" s="83"/>
      <c r="H879" s="83"/>
      <c r="I879" s="83"/>
      <c r="J879" s="83"/>
      <c r="K879" s="83"/>
      <c r="L879" s="83"/>
      <c r="M879" s="83"/>
      <c r="N879" s="83"/>
      <c r="O879" s="83"/>
      <c r="P879" s="83"/>
      <c r="Q879" s="83"/>
      <c r="R879" s="83"/>
      <c r="S879" s="83"/>
      <c r="T879" s="83"/>
      <c r="U879" s="83"/>
      <c r="V879" s="83"/>
      <c r="W879" s="83"/>
      <c r="X879" s="83"/>
      <c r="Y879" s="83"/>
      <c r="Z879" s="83"/>
    </row>
    <row r="880">
      <c r="A880" s="83"/>
      <c r="B880" s="83"/>
      <c r="C880" s="83"/>
      <c r="D880" s="83"/>
      <c r="E880" s="83"/>
      <c r="F880" s="83"/>
      <c r="G880" s="83"/>
      <c r="H880" s="83"/>
      <c r="I880" s="83"/>
      <c r="J880" s="83"/>
      <c r="K880" s="83"/>
      <c r="L880" s="83"/>
      <c r="M880" s="83"/>
      <c r="N880" s="83"/>
      <c r="O880" s="83"/>
      <c r="P880" s="83"/>
      <c r="Q880" s="83"/>
      <c r="R880" s="83"/>
      <c r="S880" s="83"/>
      <c r="T880" s="83"/>
      <c r="U880" s="83"/>
      <c r="V880" s="83"/>
      <c r="W880" s="83"/>
      <c r="X880" s="83"/>
      <c r="Y880" s="83"/>
      <c r="Z880" s="83"/>
    </row>
    <row r="881">
      <c r="A881" s="83"/>
      <c r="B881" s="83"/>
      <c r="C881" s="83"/>
      <c r="D881" s="83"/>
      <c r="E881" s="83"/>
      <c r="F881" s="83"/>
      <c r="G881" s="83"/>
      <c r="H881" s="83"/>
      <c r="I881" s="83"/>
      <c r="J881" s="83"/>
      <c r="K881" s="83"/>
      <c r="L881" s="83"/>
      <c r="M881" s="83"/>
      <c r="N881" s="83"/>
      <c r="O881" s="83"/>
      <c r="P881" s="83"/>
      <c r="Q881" s="83"/>
      <c r="R881" s="83"/>
      <c r="S881" s="83"/>
      <c r="T881" s="83"/>
      <c r="U881" s="83"/>
      <c r="V881" s="83"/>
      <c r="W881" s="83"/>
      <c r="X881" s="83"/>
      <c r="Y881" s="83"/>
      <c r="Z881" s="83"/>
    </row>
    <row r="882">
      <c r="A882" s="83"/>
      <c r="B882" s="83"/>
      <c r="C882" s="83"/>
      <c r="D882" s="83"/>
      <c r="E882" s="83"/>
      <c r="F882" s="83"/>
      <c r="G882" s="83"/>
      <c r="H882" s="83"/>
      <c r="I882" s="83"/>
      <c r="J882" s="83"/>
      <c r="K882" s="83"/>
      <c r="L882" s="83"/>
      <c r="M882" s="83"/>
      <c r="N882" s="83"/>
      <c r="O882" s="83"/>
      <c r="P882" s="83"/>
      <c r="Q882" s="83"/>
      <c r="R882" s="83"/>
      <c r="S882" s="83"/>
      <c r="T882" s="83"/>
      <c r="U882" s="83"/>
      <c r="V882" s="83"/>
      <c r="W882" s="83"/>
      <c r="X882" s="83"/>
      <c r="Y882" s="83"/>
      <c r="Z882" s="83"/>
    </row>
    <row r="883">
      <c r="A883" s="83"/>
      <c r="B883" s="83"/>
      <c r="C883" s="83"/>
      <c r="D883" s="83"/>
      <c r="E883" s="83"/>
      <c r="F883" s="83"/>
      <c r="G883" s="83"/>
      <c r="H883" s="83"/>
      <c r="I883" s="83"/>
      <c r="J883" s="83"/>
      <c r="K883" s="83"/>
      <c r="L883" s="83"/>
      <c r="M883" s="83"/>
      <c r="N883" s="83"/>
      <c r="O883" s="83"/>
      <c r="P883" s="83"/>
      <c r="Q883" s="83"/>
      <c r="R883" s="83"/>
      <c r="S883" s="83"/>
      <c r="T883" s="83"/>
      <c r="U883" s="83"/>
      <c r="V883" s="83"/>
      <c r="W883" s="83"/>
      <c r="X883" s="83"/>
      <c r="Y883" s="83"/>
      <c r="Z883" s="83"/>
    </row>
    <row r="884">
      <c r="A884" s="83"/>
      <c r="B884" s="83"/>
      <c r="C884" s="83"/>
      <c r="D884" s="83"/>
      <c r="E884" s="83"/>
      <c r="F884" s="83"/>
      <c r="G884" s="83"/>
      <c r="H884" s="83"/>
      <c r="I884" s="83"/>
      <c r="J884" s="83"/>
      <c r="K884" s="83"/>
      <c r="L884" s="83"/>
      <c r="M884" s="83"/>
      <c r="N884" s="83"/>
      <c r="O884" s="83"/>
      <c r="P884" s="83"/>
      <c r="Q884" s="83"/>
      <c r="R884" s="83"/>
      <c r="S884" s="83"/>
      <c r="T884" s="83"/>
      <c r="U884" s="83"/>
      <c r="V884" s="83"/>
      <c r="W884" s="83"/>
      <c r="X884" s="83"/>
      <c r="Y884" s="83"/>
      <c r="Z884" s="83"/>
    </row>
    <row r="885">
      <c r="A885" s="83"/>
      <c r="B885" s="83"/>
      <c r="C885" s="83"/>
      <c r="D885" s="83"/>
      <c r="E885" s="83"/>
      <c r="F885" s="83"/>
      <c r="G885" s="83"/>
      <c r="H885" s="83"/>
      <c r="I885" s="83"/>
      <c r="J885" s="83"/>
      <c r="K885" s="83"/>
      <c r="L885" s="83"/>
      <c r="M885" s="83"/>
      <c r="N885" s="83"/>
      <c r="O885" s="83"/>
      <c r="P885" s="83"/>
      <c r="Q885" s="83"/>
      <c r="R885" s="83"/>
      <c r="S885" s="83"/>
      <c r="T885" s="83"/>
      <c r="U885" s="83"/>
      <c r="V885" s="83"/>
      <c r="W885" s="83"/>
      <c r="X885" s="83"/>
      <c r="Y885" s="83"/>
      <c r="Z885" s="83"/>
    </row>
    <row r="886">
      <c r="A886" s="83"/>
      <c r="B886" s="83"/>
      <c r="C886" s="83"/>
      <c r="D886" s="83"/>
      <c r="E886" s="83"/>
      <c r="F886" s="83"/>
      <c r="G886" s="83"/>
      <c r="H886" s="83"/>
      <c r="I886" s="83"/>
      <c r="J886" s="83"/>
      <c r="K886" s="83"/>
      <c r="L886" s="83"/>
      <c r="M886" s="83"/>
      <c r="N886" s="83"/>
      <c r="O886" s="83"/>
      <c r="P886" s="83"/>
      <c r="Q886" s="83"/>
      <c r="R886" s="83"/>
      <c r="S886" s="83"/>
      <c r="T886" s="83"/>
      <c r="U886" s="83"/>
      <c r="V886" s="83"/>
      <c r="W886" s="83"/>
      <c r="X886" s="83"/>
      <c r="Y886" s="83"/>
      <c r="Z886" s="83"/>
    </row>
    <row r="887">
      <c r="A887" s="83"/>
      <c r="B887" s="83"/>
      <c r="C887" s="83"/>
      <c r="D887" s="83"/>
      <c r="E887" s="83"/>
      <c r="F887" s="83"/>
      <c r="G887" s="83"/>
      <c r="H887" s="83"/>
      <c r="I887" s="83"/>
      <c r="J887" s="83"/>
      <c r="K887" s="83"/>
      <c r="L887" s="83"/>
      <c r="M887" s="83"/>
      <c r="N887" s="83"/>
      <c r="O887" s="83"/>
      <c r="P887" s="83"/>
      <c r="Q887" s="83"/>
      <c r="R887" s="83"/>
      <c r="S887" s="83"/>
      <c r="T887" s="83"/>
      <c r="U887" s="83"/>
      <c r="V887" s="83"/>
      <c r="W887" s="83"/>
      <c r="X887" s="83"/>
      <c r="Y887" s="83"/>
      <c r="Z887" s="83"/>
    </row>
    <row r="888">
      <c r="A888" s="83"/>
      <c r="B888" s="83"/>
      <c r="C888" s="83"/>
      <c r="D888" s="83"/>
      <c r="E888" s="83"/>
      <c r="F888" s="83"/>
      <c r="G888" s="83"/>
      <c r="H888" s="83"/>
      <c r="I888" s="83"/>
      <c r="J888" s="83"/>
      <c r="K888" s="83"/>
      <c r="L888" s="83"/>
      <c r="M888" s="83"/>
      <c r="N888" s="83"/>
      <c r="O888" s="83"/>
      <c r="P888" s="83"/>
      <c r="Q888" s="83"/>
      <c r="R888" s="83"/>
      <c r="S888" s="83"/>
      <c r="T888" s="83"/>
      <c r="U888" s="83"/>
      <c r="V888" s="83"/>
      <c r="W888" s="83"/>
      <c r="X888" s="83"/>
      <c r="Y888" s="83"/>
      <c r="Z888" s="83"/>
    </row>
    <row r="889">
      <c r="A889" s="83"/>
      <c r="B889" s="83"/>
      <c r="C889" s="83"/>
      <c r="D889" s="83"/>
      <c r="E889" s="83"/>
      <c r="F889" s="83"/>
      <c r="G889" s="83"/>
      <c r="H889" s="83"/>
      <c r="I889" s="83"/>
      <c r="J889" s="83"/>
      <c r="K889" s="83"/>
      <c r="L889" s="83"/>
      <c r="M889" s="83"/>
      <c r="N889" s="83"/>
      <c r="O889" s="83"/>
      <c r="P889" s="83"/>
      <c r="Q889" s="83"/>
      <c r="R889" s="83"/>
      <c r="S889" s="83"/>
      <c r="T889" s="83"/>
      <c r="U889" s="83"/>
      <c r="V889" s="83"/>
      <c r="W889" s="83"/>
      <c r="X889" s="83"/>
      <c r="Y889" s="83"/>
      <c r="Z889" s="83"/>
    </row>
    <row r="890">
      <c r="A890" s="83"/>
      <c r="B890" s="83"/>
      <c r="C890" s="83"/>
      <c r="D890" s="83"/>
      <c r="E890" s="83"/>
      <c r="F890" s="83"/>
      <c r="G890" s="83"/>
      <c r="H890" s="83"/>
      <c r="I890" s="83"/>
      <c r="J890" s="83"/>
      <c r="K890" s="83"/>
      <c r="L890" s="83"/>
      <c r="M890" s="83"/>
      <c r="N890" s="83"/>
      <c r="O890" s="83"/>
      <c r="P890" s="83"/>
      <c r="Q890" s="83"/>
      <c r="R890" s="83"/>
      <c r="S890" s="83"/>
      <c r="T890" s="83"/>
      <c r="U890" s="83"/>
      <c r="V890" s="83"/>
      <c r="W890" s="83"/>
      <c r="X890" s="83"/>
      <c r="Y890" s="83"/>
      <c r="Z890" s="83"/>
    </row>
    <row r="891">
      <c r="A891" s="83"/>
      <c r="B891" s="83"/>
      <c r="C891" s="83"/>
      <c r="D891" s="83"/>
      <c r="E891" s="83"/>
      <c r="F891" s="83"/>
      <c r="G891" s="83"/>
      <c r="H891" s="83"/>
      <c r="I891" s="83"/>
      <c r="J891" s="83"/>
      <c r="K891" s="83"/>
      <c r="L891" s="83"/>
      <c r="M891" s="83"/>
      <c r="N891" s="83"/>
      <c r="O891" s="83"/>
      <c r="P891" s="83"/>
      <c r="Q891" s="83"/>
      <c r="R891" s="83"/>
      <c r="S891" s="83"/>
      <c r="T891" s="83"/>
      <c r="U891" s="83"/>
      <c r="V891" s="83"/>
      <c r="W891" s="83"/>
      <c r="X891" s="83"/>
      <c r="Y891" s="83"/>
      <c r="Z891" s="83"/>
    </row>
    <row r="892">
      <c r="A892" s="83"/>
      <c r="B892" s="83"/>
      <c r="C892" s="83"/>
      <c r="D892" s="83"/>
      <c r="E892" s="83"/>
      <c r="F892" s="83"/>
      <c r="G892" s="83"/>
      <c r="H892" s="83"/>
      <c r="I892" s="83"/>
      <c r="J892" s="83"/>
      <c r="K892" s="83"/>
      <c r="L892" s="83"/>
      <c r="M892" s="83"/>
      <c r="N892" s="83"/>
      <c r="O892" s="83"/>
      <c r="P892" s="83"/>
      <c r="Q892" s="83"/>
      <c r="R892" s="83"/>
      <c r="S892" s="83"/>
      <c r="T892" s="83"/>
      <c r="U892" s="83"/>
      <c r="V892" s="83"/>
      <c r="W892" s="83"/>
      <c r="X892" s="83"/>
      <c r="Y892" s="83"/>
      <c r="Z892" s="83"/>
    </row>
    <row r="893">
      <c r="A893" s="83"/>
      <c r="B893" s="83"/>
      <c r="C893" s="83"/>
      <c r="D893" s="83"/>
      <c r="E893" s="83"/>
      <c r="F893" s="83"/>
      <c r="G893" s="83"/>
      <c r="H893" s="83"/>
      <c r="I893" s="83"/>
      <c r="J893" s="83"/>
      <c r="K893" s="83"/>
      <c r="L893" s="83"/>
      <c r="M893" s="83"/>
      <c r="N893" s="83"/>
      <c r="O893" s="83"/>
      <c r="P893" s="83"/>
      <c r="Q893" s="83"/>
      <c r="R893" s="83"/>
      <c r="S893" s="83"/>
      <c r="T893" s="83"/>
      <c r="U893" s="83"/>
      <c r="V893" s="83"/>
      <c r="W893" s="83"/>
      <c r="X893" s="83"/>
      <c r="Y893" s="83"/>
      <c r="Z893" s="83"/>
    </row>
    <row r="894">
      <c r="A894" s="83"/>
      <c r="B894" s="83"/>
      <c r="C894" s="83"/>
      <c r="D894" s="83"/>
      <c r="E894" s="83"/>
      <c r="F894" s="83"/>
      <c r="G894" s="83"/>
      <c r="H894" s="83"/>
      <c r="I894" s="83"/>
      <c r="J894" s="83"/>
      <c r="K894" s="83"/>
      <c r="L894" s="83"/>
      <c r="M894" s="83"/>
      <c r="N894" s="83"/>
      <c r="O894" s="83"/>
      <c r="P894" s="83"/>
      <c r="Q894" s="83"/>
      <c r="R894" s="83"/>
      <c r="S894" s="83"/>
      <c r="T894" s="83"/>
      <c r="U894" s="83"/>
      <c r="V894" s="83"/>
      <c r="W894" s="83"/>
      <c r="X894" s="83"/>
      <c r="Y894" s="83"/>
      <c r="Z894" s="83"/>
    </row>
    <row r="895">
      <c r="A895" s="83"/>
      <c r="B895" s="83"/>
      <c r="C895" s="83"/>
      <c r="D895" s="83"/>
      <c r="E895" s="83"/>
      <c r="F895" s="83"/>
      <c r="G895" s="83"/>
      <c r="H895" s="83"/>
      <c r="I895" s="83"/>
      <c r="J895" s="83"/>
      <c r="K895" s="83"/>
      <c r="L895" s="83"/>
      <c r="M895" s="83"/>
      <c r="N895" s="83"/>
      <c r="O895" s="83"/>
      <c r="P895" s="83"/>
      <c r="Q895" s="83"/>
      <c r="R895" s="83"/>
      <c r="S895" s="83"/>
      <c r="T895" s="83"/>
      <c r="U895" s="83"/>
      <c r="V895" s="83"/>
      <c r="W895" s="83"/>
      <c r="X895" s="83"/>
      <c r="Y895" s="83"/>
      <c r="Z895" s="83"/>
    </row>
    <row r="896">
      <c r="A896" s="83"/>
      <c r="B896" s="83"/>
      <c r="C896" s="83"/>
      <c r="D896" s="83"/>
      <c r="E896" s="83"/>
      <c r="F896" s="83"/>
      <c r="G896" s="83"/>
      <c r="H896" s="83"/>
      <c r="I896" s="83"/>
      <c r="J896" s="83"/>
      <c r="K896" s="83"/>
      <c r="L896" s="83"/>
      <c r="M896" s="83"/>
      <c r="N896" s="83"/>
      <c r="O896" s="83"/>
      <c r="P896" s="83"/>
      <c r="Q896" s="83"/>
      <c r="R896" s="83"/>
      <c r="S896" s="83"/>
      <c r="T896" s="83"/>
      <c r="U896" s="83"/>
      <c r="V896" s="83"/>
      <c r="W896" s="83"/>
      <c r="X896" s="83"/>
      <c r="Y896" s="83"/>
      <c r="Z896" s="83"/>
    </row>
    <row r="897">
      <c r="A897" s="83"/>
      <c r="B897" s="83"/>
      <c r="C897" s="83"/>
      <c r="D897" s="83"/>
      <c r="E897" s="83"/>
      <c r="F897" s="83"/>
      <c r="G897" s="83"/>
      <c r="H897" s="83"/>
      <c r="I897" s="83"/>
      <c r="J897" s="83"/>
      <c r="K897" s="83"/>
      <c r="L897" s="83"/>
      <c r="M897" s="83"/>
      <c r="N897" s="83"/>
      <c r="O897" s="83"/>
      <c r="P897" s="83"/>
      <c r="Q897" s="83"/>
      <c r="R897" s="83"/>
      <c r="S897" s="83"/>
      <c r="T897" s="83"/>
      <c r="U897" s="83"/>
      <c r="V897" s="83"/>
      <c r="W897" s="83"/>
      <c r="X897" s="83"/>
      <c r="Y897" s="83"/>
      <c r="Z897" s="83"/>
    </row>
    <row r="898">
      <c r="A898" s="83"/>
      <c r="B898" s="83"/>
      <c r="C898" s="83"/>
      <c r="D898" s="83"/>
      <c r="E898" s="83"/>
      <c r="F898" s="83"/>
      <c r="G898" s="83"/>
      <c r="H898" s="83"/>
      <c r="I898" s="83"/>
      <c r="J898" s="83"/>
      <c r="K898" s="83"/>
      <c r="L898" s="83"/>
      <c r="M898" s="83"/>
      <c r="N898" s="83"/>
      <c r="O898" s="83"/>
      <c r="P898" s="83"/>
      <c r="Q898" s="83"/>
      <c r="R898" s="83"/>
      <c r="S898" s="83"/>
      <c r="T898" s="83"/>
      <c r="U898" s="83"/>
      <c r="V898" s="83"/>
      <c r="W898" s="83"/>
      <c r="X898" s="83"/>
      <c r="Y898" s="83"/>
      <c r="Z898" s="83"/>
    </row>
    <row r="899">
      <c r="A899" s="83"/>
      <c r="B899" s="83"/>
      <c r="C899" s="83"/>
      <c r="D899" s="83"/>
      <c r="E899" s="83"/>
      <c r="F899" s="83"/>
      <c r="G899" s="83"/>
      <c r="H899" s="83"/>
      <c r="I899" s="83"/>
      <c r="J899" s="83"/>
      <c r="K899" s="83"/>
      <c r="L899" s="83"/>
      <c r="M899" s="83"/>
      <c r="N899" s="83"/>
      <c r="O899" s="83"/>
      <c r="P899" s="83"/>
      <c r="Q899" s="83"/>
      <c r="R899" s="83"/>
      <c r="S899" s="83"/>
      <c r="T899" s="83"/>
      <c r="U899" s="83"/>
      <c r="V899" s="83"/>
      <c r="W899" s="83"/>
      <c r="X899" s="83"/>
      <c r="Y899" s="83"/>
      <c r="Z899" s="83"/>
    </row>
    <row r="900">
      <c r="A900" s="83"/>
      <c r="B900" s="83"/>
      <c r="C900" s="83"/>
      <c r="D900" s="83"/>
      <c r="E900" s="83"/>
      <c r="F900" s="83"/>
      <c r="G900" s="83"/>
      <c r="H900" s="83"/>
      <c r="I900" s="83"/>
      <c r="J900" s="83"/>
      <c r="K900" s="83"/>
      <c r="L900" s="83"/>
      <c r="M900" s="83"/>
      <c r="N900" s="83"/>
      <c r="O900" s="83"/>
      <c r="P900" s="83"/>
      <c r="Q900" s="83"/>
      <c r="R900" s="83"/>
      <c r="S900" s="83"/>
      <c r="T900" s="83"/>
      <c r="U900" s="83"/>
      <c r="V900" s="83"/>
      <c r="W900" s="83"/>
      <c r="X900" s="83"/>
      <c r="Y900" s="83"/>
      <c r="Z900" s="83"/>
    </row>
    <row r="901">
      <c r="A901" s="83"/>
      <c r="B901" s="83"/>
      <c r="C901" s="83"/>
      <c r="D901" s="83"/>
      <c r="E901" s="83"/>
      <c r="F901" s="83"/>
      <c r="G901" s="83"/>
      <c r="H901" s="83"/>
      <c r="I901" s="83"/>
      <c r="J901" s="83"/>
      <c r="K901" s="83"/>
      <c r="L901" s="83"/>
      <c r="M901" s="83"/>
      <c r="N901" s="83"/>
      <c r="O901" s="83"/>
      <c r="P901" s="83"/>
      <c r="Q901" s="83"/>
      <c r="R901" s="83"/>
      <c r="S901" s="83"/>
      <c r="T901" s="83"/>
      <c r="U901" s="83"/>
      <c r="V901" s="83"/>
      <c r="W901" s="83"/>
      <c r="X901" s="83"/>
      <c r="Y901" s="83"/>
      <c r="Z901" s="83"/>
    </row>
    <row r="902">
      <c r="A902" s="83"/>
      <c r="B902" s="83"/>
      <c r="C902" s="83"/>
      <c r="D902" s="83"/>
      <c r="E902" s="83"/>
      <c r="F902" s="83"/>
      <c r="G902" s="83"/>
      <c r="H902" s="83"/>
      <c r="I902" s="83"/>
      <c r="J902" s="83"/>
      <c r="K902" s="83"/>
      <c r="L902" s="83"/>
      <c r="M902" s="83"/>
      <c r="N902" s="83"/>
      <c r="O902" s="83"/>
      <c r="P902" s="83"/>
      <c r="Q902" s="83"/>
      <c r="R902" s="83"/>
      <c r="S902" s="83"/>
      <c r="T902" s="83"/>
      <c r="U902" s="83"/>
      <c r="V902" s="83"/>
      <c r="W902" s="83"/>
      <c r="X902" s="83"/>
      <c r="Y902" s="83"/>
      <c r="Z902" s="83"/>
    </row>
    <row r="903">
      <c r="A903" s="83"/>
      <c r="B903" s="83"/>
      <c r="C903" s="83"/>
      <c r="D903" s="83"/>
      <c r="E903" s="83"/>
      <c r="F903" s="83"/>
      <c r="G903" s="83"/>
      <c r="H903" s="83"/>
      <c r="I903" s="83"/>
      <c r="J903" s="83"/>
      <c r="K903" s="83"/>
      <c r="L903" s="83"/>
      <c r="M903" s="83"/>
      <c r="N903" s="83"/>
      <c r="O903" s="83"/>
      <c r="P903" s="83"/>
      <c r="Q903" s="83"/>
      <c r="R903" s="83"/>
      <c r="S903" s="83"/>
      <c r="T903" s="83"/>
      <c r="U903" s="83"/>
      <c r="V903" s="83"/>
      <c r="W903" s="83"/>
      <c r="X903" s="83"/>
      <c r="Y903" s="83"/>
      <c r="Z903" s="83"/>
    </row>
    <row r="904">
      <c r="A904" s="83"/>
      <c r="B904" s="83"/>
      <c r="C904" s="83"/>
      <c r="D904" s="83"/>
      <c r="E904" s="83"/>
      <c r="F904" s="83"/>
      <c r="G904" s="83"/>
      <c r="H904" s="83"/>
      <c r="I904" s="83"/>
      <c r="J904" s="83"/>
      <c r="K904" s="83"/>
      <c r="L904" s="83"/>
      <c r="M904" s="83"/>
      <c r="N904" s="83"/>
      <c r="O904" s="83"/>
      <c r="P904" s="83"/>
      <c r="Q904" s="83"/>
      <c r="R904" s="83"/>
      <c r="S904" s="83"/>
      <c r="T904" s="83"/>
      <c r="U904" s="83"/>
      <c r="V904" s="83"/>
      <c r="W904" s="83"/>
      <c r="X904" s="83"/>
      <c r="Y904" s="83"/>
      <c r="Z904" s="83"/>
    </row>
    <row r="905">
      <c r="A905" s="83"/>
      <c r="B905" s="83"/>
      <c r="C905" s="83"/>
      <c r="D905" s="83"/>
      <c r="E905" s="83"/>
      <c r="F905" s="83"/>
      <c r="G905" s="83"/>
      <c r="H905" s="83"/>
      <c r="I905" s="83"/>
      <c r="J905" s="83"/>
      <c r="K905" s="83"/>
      <c r="L905" s="83"/>
      <c r="M905" s="83"/>
      <c r="N905" s="83"/>
      <c r="O905" s="83"/>
      <c r="P905" s="83"/>
      <c r="Q905" s="83"/>
      <c r="R905" s="83"/>
      <c r="S905" s="83"/>
      <c r="T905" s="83"/>
      <c r="U905" s="83"/>
      <c r="V905" s="83"/>
      <c r="W905" s="83"/>
      <c r="X905" s="83"/>
      <c r="Y905" s="83"/>
      <c r="Z905" s="83"/>
    </row>
    <row r="906">
      <c r="A906" s="83"/>
      <c r="B906" s="83"/>
      <c r="C906" s="83"/>
      <c r="D906" s="83"/>
      <c r="E906" s="83"/>
      <c r="F906" s="83"/>
      <c r="G906" s="83"/>
      <c r="H906" s="83"/>
      <c r="I906" s="83"/>
      <c r="J906" s="83"/>
      <c r="K906" s="83"/>
      <c r="L906" s="83"/>
      <c r="M906" s="83"/>
      <c r="N906" s="83"/>
      <c r="O906" s="83"/>
      <c r="P906" s="83"/>
      <c r="Q906" s="83"/>
      <c r="R906" s="83"/>
      <c r="S906" s="83"/>
      <c r="T906" s="83"/>
      <c r="U906" s="83"/>
      <c r="V906" s="83"/>
      <c r="W906" s="83"/>
      <c r="X906" s="83"/>
      <c r="Y906" s="83"/>
      <c r="Z906" s="83"/>
    </row>
    <row r="907">
      <c r="A907" s="83"/>
      <c r="B907" s="83"/>
      <c r="C907" s="83"/>
      <c r="D907" s="83"/>
      <c r="E907" s="83"/>
      <c r="F907" s="83"/>
      <c r="G907" s="83"/>
      <c r="H907" s="83"/>
      <c r="I907" s="83"/>
      <c r="J907" s="83"/>
      <c r="K907" s="83"/>
      <c r="L907" s="83"/>
      <c r="M907" s="83"/>
      <c r="N907" s="83"/>
      <c r="O907" s="83"/>
      <c r="P907" s="83"/>
      <c r="Q907" s="83"/>
      <c r="R907" s="83"/>
      <c r="S907" s="83"/>
      <c r="T907" s="83"/>
      <c r="U907" s="83"/>
      <c r="V907" s="83"/>
      <c r="W907" s="83"/>
      <c r="X907" s="83"/>
      <c r="Y907" s="83"/>
      <c r="Z907" s="83"/>
    </row>
    <row r="908">
      <c r="A908" s="83"/>
      <c r="B908" s="83"/>
      <c r="C908" s="83"/>
      <c r="D908" s="83"/>
      <c r="E908" s="83"/>
      <c r="F908" s="83"/>
      <c r="G908" s="83"/>
      <c r="H908" s="83"/>
      <c r="I908" s="83"/>
      <c r="J908" s="83"/>
      <c r="K908" s="83"/>
      <c r="L908" s="83"/>
      <c r="M908" s="83"/>
      <c r="N908" s="83"/>
      <c r="O908" s="83"/>
      <c r="P908" s="83"/>
      <c r="Q908" s="83"/>
      <c r="R908" s="83"/>
      <c r="S908" s="83"/>
      <c r="T908" s="83"/>
      <c r="U908" s="83"/>
      <c r="V908" s="83"/>
      <c r="W908" s="83"/>
      <c r="X908" s="83"/>
      <c r="Y908" s="83"/>
      <c r="Z908" s="83"/>
    </row>
    <row r="909">
      <c r="A909" s="83"/>
      <c r="B909" s="83"/>
      <c r="C909" s="83"/>
      <c r="D909" s="83"/>
      <c r="E909" s="83"/>
      <c r="F909" s="83"/>
      <c r="G909" s="83"/>
      <c r="H909" s="83"/>
      <c r="I909" s="83"/>
      <c r="J909" s="83"/>
      <c r="K909" s="83"/>
      <c r="L909" s="83"/>
      <c r="M909" s="83"/>
      <c r="N909" s="83"/>
      <c r="O909" s="83"/>
      <c r="P909" s="83"/>
      <c r="Q909" s="83"/>
      <c r="R909" s="83"/>
      <c r="S909" s="83"/>
      <c r="T909" s="83"/>
      <c r="U909" s="83"/>
      <c r="V909" s="83"/>
      <c r="W909" s="83"/>
      <c r="X909" s="83"/>
      <c r="Y909" s="83"/>
      <c r="Z909" s="83"/>
    </row>
    <row r="910">
      <c r="A910" s="83"/>
      <c r="B910" s="83"/>
      <c r="C910" s="83"/>
      <c r="D910" s="83"/>
      <c r="E910" s="83"/>
      <c r="F910" s="83"/>
      <c r="G910" s="83"/>
      <c r="H910" s="83"/>
      <c r="I910" s="83"/>
      <c r="J910" s="83"/>
      <c r="K910" s="83"/>
      <c r="L910" s="83"/>
      <c r="M910" s="83"/>
      <c r="N910" s="83"/>
      <c r="O910" s="83"/>
      <c r="P910" s="83"/>
      <c r="Q910" s="83"/>
      <c r="R910" s="83"/>
      <c r="S910" s="83"/>
      <c r="T910" s="83"/>
      <c r="U910" s="83"/>
      <c r="V910" s="83"/>
      <c r="W910" s="83"/>
      <c r="X910" s="83"/>
      <c r="Y910" s="83"/>
      <c r="Z910" s="83"/>
    </row>
    <row r="911">
      <c r="A911" s="83"/>
      <c r="B911" s="83"/>
      <c r="C911" s="83"/>
      <c r="D911" s="83"/>
      <c r="E911" s="83"/>
      <c r="F911" s="83"/>
      <c r="G911" s="83"/>
      <c r="H911" s="83"/>
      <c r="I911" s="83"/>
      <c r="J911" s="83"/>
      <c r="K911" s="83"/>
      <c r="L911" s="83"/>
      <c r="M911" s="83"/>
      <c r="N911" s="83"/>
      <c r="O911" s="83"/>
      <c r="P911" s="83"/>
      <c r="Q911" s="83"/>
      <c r="R911" s="83"/>
      <c r="S911" s="83"/>
      <c r="T911" s="83"/>
      <c r="U911" s="83"/>
      <c r="V911" s="83"/>
      <c r="W911" s="83"/>
      <c r="X911" s="83"/>
      <c r="Y911" s="83"/>
      <c r="Z911" s="83"/>
    </row>
    <row r="912">
      <c r="A912" s="83"/>
      <c r="B912" s="83"/>
      <c r="C912" s="83"/>
      <c r="D912" s="83"/>
      <c r="E912" s="83"/>
      <c r="F912" s="83"/>
      <c r="G912" s="83"/>
      <c r="H912" s="83"/>
      <c r="I912" s="83"/>
      <c r="J912" s="83"/>
      <c r="K912" s="83"/>
      <c r="L912" s="83"/>
      <c r="M912" s="83"/>
      <c r="N912" s="83"/>
      <c r="O912" s="83"/>
      <c r="P912" s="83"/>
      <c r="Q912" s="83"/>
      <c r="R912" s="83"/>
      <c r="S912" s="83"/>
      <c r="T912" s="83"/>
      <c r="U912" s="83"/>
      <c r="V912" s="83"/>
      <c r="W912" s="83"/>
      <c r="X912" s="83"/>
      <c r="Y912" s="83"/>
      <c r="Z912" s="83"/>
    </row>
    <row r="913">
      <c r="A913" s="83"/>
      <c r="B913" s="83"/>
      <c r="C913" s="83"/>
      <c r="D913" s="83"/>
      <c r="E913" s="83"/>
      <c r="F913" s="83"/>
      <c r="G913" s="83"/>
      <c r="H913" s="83"/>
      <c r="I913" s="83"/>
      <c r="J913" s="83"/>
      <c r="K913" s="83"/>
      <c r="L913" s="83"/>
      <c r="M913" s="83"/>
      <c r="N913" s="83"/>
      <c r="O913" s="83"/>
      <c r="P913" s="83"/>
      <c r="Q913" s="83"/>
      <c r="R913" s="83"/>
      <c r="S913" s="83"/>
      <c r="T913" s="83"/>
      <c r="U913" s="83"/>
      <c r="V913" s="83"/>
      <c r="W913" s="83"/>
      <c r="X913" s="83"/>
      <c r="Y913" s="83"/>
      <c r="Z913" s="83"/>
    </row>
    <row r="914">
      <c r="A914" s="83"/>
      <c r="B914" s="83"/>
      <c r="C914" s="83"/>
      <c r="D914" s="83"/>
      <c r="E914" s="83"/>
      <c r="F914" s="83"/>
      <c r="G914" s="83"/>
      <c r="H914" s="83"/>
      <c r="I914" s="83"/>
      <c r="J914" s="83"/>
      <c r="K914" s="83"/>
      <c r="L914" s="83"/>
      <c r="M914" s="83"/>
      <c r="N914" s="83"/>
      <c r="O914" s="83"/>
      <c r="P914" s="83"/>
      <c r="Q914" s="83"/>
      <c r="R914" s="83"/>
      <c r="S914" s="83"/>
      <c r="T914" s="83"/>
      <c r="U914" s="83"/>
      <c r="V914" s="83"/>
      <c r="W914" s="83"/>
      <c r="X914" s="83"/>
      <c r="Y914" s="83"/>
      <c r="Z914" s="83"/>
    </row>
    <row r="915">
      <c r="A915" s="83"/>
      <c r="B915" s="83"/>
      <c r="C915" s="83"/>
      <c r="D915" s="83"/>
      <c r="E915" s="83"/>
      <c r="F915" s="83"/>
      <c r="G915" s="83"/>
      <c r="H915" s="83"/>
      <c r="I915" s="83"/>
      <c r="J915" s="83"/>
      <c r="K915" s="83"/>
      <c r="L915" s="83"/>
      <c r="M915" s="83"/>
      <c r="N915" s="83"/>
      <c r="O915" s="83"/>
      <c r="P915" s="83"/>
      <c r="Q915" s="83"/>
      <c r="R915" s="83"/>
      <c r="S915" s="83"/>
      <c r="T915" s="83"/>
      <c r="U915" s="83"/>
      <c r="V915" s="83"/>
      <c r="W915" s="83"/>
      <c r="X915" s="83"/>
      <c r="Y915" s="83"/>
      <c r="Z915" s="83"/>
    </row>
    <row r="916">
      <c r="A916" s="83"/>
      <c r="B916" s="83"/>
      <c r="C916" s="83"/>
      <c r="D916" s="83"/>
      <c r="E916" s="83"/>
      <c r="F916" s="83"/>
      <c r="G916" s="83"/>
      <c r="H916" s="83"/>
      <c r="I916" s="83"/>
      <c r="J916" s="83"/>
      <c r="K916" s="83"/>
      <c r="L916" s="83"/>
      <c r="M916" s="83"/>
      <c r="N916" s="83"/>
      <c r="O916" s="83"/>
      <c r="P916" s="83"/>
      <c r="Q916" s="83"/>
      <c r="R916" s="83"/>
      <c r="S916" s="83"/>
      <c r="T916" s="83"/>
      <c r="U916" s="83"/>
      <c r="V916" s="83"/>
      <c r="W916" s="83"/>
      <c r="X916" s="83"/>
      <c r="Y916" s="83"/>
      <c r="Z916" s="83"/>
    </row>
    <row r="917">
      <c r="A917" s="83"/>
      <c r="B917" s="83"/>
      <c r="C917" s="83"/>
      <c r="D917" s="83"/>
      <c r="E917" s="83"/>
      <c r="F917" s="83"/>
      <c r="G917" s="83"/>
      <c r="H917" s="83"/>
      <c r="I917" s="83"/>
      <c r="J917" s="83"/>
      <c r="K917" s="83"/>
      <c r="L917" s="83"/>
      <c r="M917" s="83"/>
      <c r="N917" s="83"/>
      <c r="O917" s="83"/>
      <c r="P917" s="83"/>
      <c r="Q917" s="83"/>
      <c r="R917" s="83"/>
      <c r="S917" s="83"/>
      <c r="T917" s="83"/>
      <c r="U917" s="83"/>
      <c r="V917" s="83"/>
      <c r="W917" s="83"/>
      <c r="X917" s="83"/>
      <c r="Y917" s="83"/>
      <c r="Z917" s="83"/>
    </row>
    <row r="918">
      <c r="A918" s="83"/>
      <c r="B918" s="83"/>
      <c r="C918" s="83"/>
      <c r="D918" s="83"/>
      <c r="E918" s="83"/>
      <c r="F918" s="83"/>
      <c r="G918" s="83"/>
      <c r="H918" s="83"/>
      <c r="I918" s="83"/>
      <c r="J918" s="83"/>
      <c r="K918" s="83"/>
      <c r="L918" s="83"/>
      <c r="M918" s="83"/>
      <c r="N918" s="83"/>
      <c r="O918" s="83"/>
      <c r="P918" s="83"/>
      <c r="Q918" s="83"/>
      <c r="R918" s="83"/>
      <c r="S918" s="83"/>
      <c r="T918" s="83"/>
      <c r="U918" s="83"/>
      <c r="V918" s="83"/>
      <c r="W918" s="83"/>
      <c r="X918" s="83"/>
      <c r="Y918" s="83"/>
      <c r="Z918" s="83"/>
    </row>
    <row r="919">
      <c r="A919" s="83"/>
      <c r="B919" s="83"/>
      <c r="C919" s="83"/>
      <c r="D919" s="83"/>
      <c r="E919" s="83"/>
      <c r="F919" s="83"/>
      <c r="G919" s="83"/>
      <c r="H919" s="83"/>
      <c r="I919" s="83"/>
      <c r="J919" s="83"/>
      <c r="K919" s="83"/>
      <c r="L919" s="83"/>
      <c r="M919" s="83"/>
      <c r="N919" s="83"/>
      <c r="O919" s="83"/>
      <c r="P919" s="83"/>
      <c r="Q919" s="83"/>
      <c r="R919" s="83"/>
      <c r="S919" s="83"/>
      <c r="T919" s="83"/>
      <c r="U919" s="83"/>
      <c r="V919" s="83"/>
      <c r="W919" s="83"/>
      <c r="X919" s="83"/>
      <c r="Y919" s="83"/>
      <c r="Z919" s="83"/>
    </row>
    <row r="920">
      <c r="A920" s="83"/>
      <c r="B920" s="83"/>
      <c r="C920" s="83"/>
      <c r="D920" s="83"/>
      <c r="E920" s="83"/>
      <c r="F920" s="83"/>
      <c r="G920" s="83"/>
      <c r="H920" s="83"/>
      <c r="I920" s="83"/>
      <c r="J920" s="83"/>
      <c r="K920" s="83"/>
      <c r="L920" s="83"/>
      <c r="M920" s="83"/>
      <c r="N920" s="83"/>
      <c r="O920" s="83"/>
      <c r="P920" s="83"/>
      <c r="Q920" s="83"/>
      <c r="R920" s="83"/>
      <c r="S920" s="83"/>
      <c r="T920" s="83"/>
      <c r="U920" s="83"/>
      <c r="V920" s="83"/>
      <c r="W920" s="83"/>
      <c r="X920" s="83"/>
      <c r="Y920" s="83"/>
      <c r="Z920" s="83"/>
    </row>
    <row r="921">
      <c r="A921" s="83"/>
      <c r="B921" s="83"/>
      <c r="C921" s="83"/>
      <c r="D921" s="83"/>
      <c r="E921" s="83"/>
      <c r="F921" s="83"/>
      <c r="G921" s="83"/>
      <c r="H921" s="83"/>
      <c r="I921" s="83"/>
      <c r="J921" s="83"/>
      <c r="K921" s="83"/>
      <c r="L921" s="83"/>
      <c r="M921" s="83"/>
      <c r="N921" s="83"/>
      <c r="O921" s="83"/>
      <c r="P921" s="83"/>
      <c r="Q921" s="83"/>
      <c r="R921" s="83"/>
      <c r="S921" s="83"/>
      <c r="T921" s="83"/>
      <c r="U921" s="83"/>
      <c r="V921" s="83"/>
      <c r="W921" s="83"/>
      <c r="X921" s="83"/>
      <c r="Y921" s="83"/>
      <c r="Z921" s="83"/>
    </row>
    <row r="922">
      <c r="A922" s="83"/>
      <c r="B922" s="83"/>
      <c r="C922" s="83"/>
      <c r="D922" s="83"/>
      <c r="E922" s="83"/>
      <c r="F922" s="83"/>
      <c r="G922" s="83"/>
      <c r="H922" s="83"/>
      <c r="I922" s="83"/>
      <c r="J922" s="83"/>
      <c r="K922" s="83"/>
      <c r="L922" s="83"/>
      <c r="M922" s="83"/>
      <c r="N922" s="83"/>
      <c r="O922" s="83"/>
      <c r="P922" s="83"/>
      <c r="Q922" s="83"/>
      <c r="R922" s="83"/>
      <c r="S922" s="83"/>
      <c r="T922" s="83"/>
      <c r="U922" s="83"/>
      <c r="V922" s="83"/>
      <c r="W922" s="83"/>
      <c r="X922" s="83"/>
      <c r="Y922" s="83"/>
      <c r="Z922" s="83"/>
    </row>
    <row r="923">
      <c r="A923" s="83"/>
      <c r="B923" s="83"/>
      <c r="C923" s="83"/>
      <c r="D923" s="83"/>
      <c r="E923" s="83"/>
      <c r="F923" s="83"/>
      <c r="G923" s="83"/>
      <c r="H923" s="83"/>
      <c r="I923" s="83"/>
      <c r="J923" s="83"/>
      <c r="K923" s="83"/>
      <c r="L923" s="83"/>
      <c r="M923" s="83"/>
      <c r="N923" s="83"/>
      <c r="O923" s="83"/>
      <c r="P923" s="83"/>
      <c r="Q923" s="83"/>
      <c r="R923" s="83"/>
      <c r="S923" s="83"/>
      <c r="T923" s="83"/>
      <c r="U923" s="83"/>
      <c r="V923" s="83"/>
      <c r="W923" s="83"/>
      <c r="X923" s="83"/>
      <c r="Y923" s="83"/>
      <c r="Z923" s="83"/>
    </row>
    <row r="924">
      <c r="A924" s="83"/>
      <c r="B924" s="83"/>
      <c r="C924" s="83"/>
      <c r="D924" s="83"/>
      <c r="E924" s="83"/>
      <c r="F924" s="83"/>
      <c r="G924" s="83"/>
      <c r="H924" s="83"/>
      <c r="I924" s="83"/>
      <c r="J924" s="83"/>
      <c r="K924" s="83"/>
      <c r="L924" s="83"/>
      <c r="M924" s="83"/>
      <c r="N924" s="83"/>
      <c r="O924" s="83"/>
      <c r="P924" s="83"/>
      <c r="Q924" s="83"/>
      <c r="R924" s="83"/>
      <c r="S924" s="83"/>
      <c r="T924" s="83"/>
      <c r="U924" s="83"/>
      <c r="V924" s="83"/>
      <c r="W924" s="83"/>
      <c r="X924" s="83"/>
      <c r="Y924" s="83"/>
      <c r="Z924" s="83"/>
    </row>
    <row r="925">
      <c r="A925" s="83"/>
      <c r="B925" s="83"/>
      <c r="C925" s="83"/>
      <c r="D925" s="83"/>
      <c r="E925" s="83"/>
      <c r="F925" s="83"/>
      <c r="G925" s="83"/>
      <c r="H925" s="83"/>
      <c r="I925" s="83"/>
      <c r="J925" s="83"/>
      <c r="K925" s="83"/>
      <c r="L925" s="83"/>
      <c r="M925" s="83"/>
      <c r="N925" s="83"/>
      <c r="O925" s="83"/>
      <c r="P925" s="83"/>
      <c r="Q925" s="83"/>
      <c r="R925" s="83"/>
      <c r="S925" s="83"/>
      <c r="T925" s="83"/>
      <c r="U925" s="83"/>
      <c r="V925" s="83"/>
      <c r="W925" s="83"/>
      <c r="X925" s="83"/>
      <c r="Y925" s="83"/>
      <c r="Z925" s="83"/>
    </row>
    <row r="926">
      <c r="A926" s="83"/>
      <c r="B926" s="83"/>
      <c r="C926" s="83"/>
      <c r="D926" s="83"/>
      <c r="E926" s="83"/>
      <c r="F926" s="83"/>
      <c r="G926" s="83"/>
      <c r="H926" s="83"/>
      <c r="I926" s="83"/>
      <c r="J926" s="83"/>
      <c r="K926" s="83"/>
      <c r="L926" s="83"/>
      <c r="M926" s="83"/>
      <c r="N926" s="83"/>
      <c r="O926" s="83"/>
      <c r="P926" s="83"/>
      <c r="Q926" s="83"/>
      <c r="R926" s="83"/>
      <c r="S926" s="83"/>
      <c r="T926" s="83"/>
      <c r="U926" s="83"/>
      <c r="V926" s="83"/>
      <c r="W926" s="83"/>
      <c r="X926" s="83"/>
      <c r="Y926" s="83"/>
      <c r="Z926" s="83"/>
    </row>
    <row r="927">
      <c r="A927" s="83"/>
      <c r="B927" s="83"/>
      <c r="C927" s="83"/>
      <c r="D927" s="83"/>
      <c r="E927" s="83"/>
      <c r="F927" s="83"/>
      <c r="G927" s="83"/>
      <c r="H927" s="83"/>
      <c r="I927" s="83"/>
      <c r="J927" s="83"/>
      <c r="K927" s="83"/>
      <c r="L927" s="83"/>
      <c r="M927" s="83"/>
      <c r="N927" s="83"/>
      <c r="O927" s="83"/>
      <c r="P927" s="83"/>
      <c r="Q927" s="83"/>
      <c r="R927" s="83"/>
      <c r="S927" s="83"/>
      <c r="T927" s="83"/>
      <c r="U927" s="83"/>
      <c r="V927" s="83"/>
      <c r="W927" s="83"/>
      <c r="X927" s="83"/>
      <c r="Y927" s="83"/>
      <c r="Z927" s="83"/>
    </row>
    <row r="928">
      <c r="A928" s="83"/>
      <c r="B928" s="83"/>
      <c r="C928" s="83"/>
      <c r="D928" s="83"/>
      <c r="E928" s="83"/>
      <c r="F928" s="83"/>
      <c r="G928" s="83"/>
      <c r="H928" s="83"/>
      <c r="I928" s="83"/>
      <c r="J928" s="83"/>
      <c r="K928" s="83"/>
      <c r="L928" s="83"/>
      <c r="M928" s="83"/>
      <c r="N928" s="83"/>
      <c r="O928" s="83"/>
      <c r="P928" s="83"/>
      <c r="Q928" s="83"/>
      <c r="R928" s="83"/>
      <c r="S928" s="83"/>
      <c r="T928" s="83"/>
      <c r="U928" s="83"/>
      <c r="V928" s="83"/>
      <c r="W928" s="83"/>
      <c r="X928" s="83"/>
      <c r="Y928" s="83"/>
      <c r="Z928" s="83"/>
    </row>
    <row r="929">
      <c r="A929" s="83"/>
      <c r="B929" s="83"/>
      <c r="C929" s="83"/>
      <c r="D929" s="83"/>
      <c r="E929" s="83"/>
      <c r="F929" s="83"/>
      <c r="G929" s="83"/>
      <c r="H929" s="83"/>
      <c r="I929" s="83"/>
      <c r="J929" s="83"/>
      <c r="K929" s="83"/>
      <c r="L929" s="83"/>
      <c r="M929" s="83"/>
      <c r="N929" s="83"/>
      <c r="O929" s="83"/>
      <c r="P929" s="83"/>
      <c r="Q929" s="83"/>
      <c r="R929" s="83"/>
      <c r="S929" s="83"/>
      <c r="T929" s="83"/>
      <c r="U929" s="83"/>
      <c r="V929" s="83"/>
      <c r="W929" s="83"/>
      <c r="X929" s="83"/>
      <c r="Y929" s="83"/>
      <c r="Z929" s="83"/>
    </row>
    <row r="930">
      <c r="A930" s="83"/>
      <c r="B930" s="83"/>
      <c r="C930" s="83"/>
      <c r="D930" s="83"/>
      <c r="E930" s="83"/>
      <c r="F930" s="83"/>
      <c r="G930" s="83"/>
      <c r="H930" s="83"/>
      <c r="I930" s="83"/>
      <c r="J930" s="83"/>
      <c r="K930" s="83"/>
      <c r="L930" s="83"/>
      <c r="M930" s="83"/>
      <c r="N930" s="83"/>
      <c r="O930" s="83"/>
      <c r="P930" s="83"/>
      <c r="Q930" s="83"/>
      <c r="R930" s="83"/>
      <c r="S930" s="83"/>
      <c r="T930" s="83"/>
      <c r="U930" s="83"/>
      <c r="V930" s="83"/>
      <c r="W930" s="83"/>
      <c r="X930" s="83"/>
      <c r="Y930" s="83"/>
      <c r="Z930" s="83"/>
    </row>
    <row r="931">
      <c r="A931" s="83"/>
      <c r="B931" s="83"/>
      <c r="C931" s="83"/>
      <c r="D931" s="83"/>
      <c r="E931" s="83"/>
      <c r="F931" s="83"/>
      <c r="G931" s="83"/>
      <c r="H931" s="83"/>
      <c r="I931" s="83"/>
      <c r="J931" s="83"/>
      <c r="K931" s="83"/>
      <c r="L931" s="83"/>
      <c r="M931" s="83"/>
      <c r="N931" s="83"/>
      <c r="O931" s="83"/>
      <c r="P931" s="83"/>
      <c r="Q931" s="83"/>
      <c r="R931" s="83"/>
      <c r="S931" s="83"/>
      <c r="T931" s="83"/>
      <c r="U931" s="83"/>
      <c r="V931" s="83"/>
      <c r="W931" s="83"/>
      <c r="X931" s="83"/>
      <c r="Y931" s="83"/>
      <c r="Z931" s="83"/>
    </row>
    <row r="932">
      <c r="A932" s="83"/>
      <c r="B932" s="83"/>
      <c r="C932" s="83"/>
      <c r="D932" s="83"/>
      <c r="E932" s="83"/>
      <c r="F932" s="83"/>
      <c r="G932" s="83"/>
      <c r="H932" s="83"/>
      <c r="I932" s="83"/>
      <c r="J932" s="83"/>
      <c r="K932" s="83"/>
      <c r="L932" s="83"/>
      <c r="M932" s="83"/>
      <c r="N932" s="83"/>
      <c r="O932" s="83"/>
      <c r="P932" s="83"/>
      <c r="Q932" s="83"/>
      <c r="R932" s="83"/>
      <c r="S932" s="83"/>
      <c r="T932" s="83"/>
      <c r="U932" s="83"/>
      <c r="V932" s="83"/>
      <c r="W932" s="83"/>
      <c r="X932" s="83"/>
      <c r="Y932" s="83"/>
      <c r="Z932" s="83"/>
    </row>
    <row r="933">
      <c r="A933" s="83"/>
      <c r="B933" s="83"/>
      <c r="C933" s="83"/>
      <c r="D933" s="83"/>
      <c r="E933" s="83"/>
      <c r="F933" s="83"/>
      <c r="G933" s="83"/>
      <c r="H933" s="83"/>
      <c r="I933" s="83"/>
      <c r="J933" s="83"/>
      <c r="K933" s="83"/>
      <c r="L933" s="83"/>
      <c r="M933" s="83"/>
      <c r="N933" s="83"/>
      <c r="O933" s="83"/>
      <c r="P933" s="83"/>
      <c r="Q933" s="83"/>
      <c r="R933" s="83"/>
      <c r="S933" s="83"/>
      <c r="T933" s="83"/>
      <c r="U933" s="83"/>
      <c r="V933" s="83"/>
      <c r="W933" s="83"/>
      <c r="X933" s="83"/>
      <c r="Y933" s="83"/>
      <c r="Z933" s="83"/>
    </row>
    <row r="934">
      <c r="A934" s="83"/>
      <c r="B934" s="83"/>
      <c r="C934" s="83"/>
      <c r="D934" s="83"/>
      <c r="E934" s="83"/>
      <c r="F934" s="83"/>
      <c r="G934" s="83"/>
      <c r="H934" s="83"/>
      <c r="I934" s="83"/>
      <c r="J934" s="83"/>
      <c r="K934" s="83"/>
      <c r="L934" s="83"/>
      <c r="M934" s="83"/>
      <c r="N934" s="83"/>
      <c r="O934" s="83"/>
      <c r="P934" s="83"/>
      <c r="Q934" s="83"/>
      <c r="R934" s="83"/>
      <c r="S934" s="83"/>
      <c r="T934" s="83"/>
      <c r="U934" s="83"/>
      <c r="V934" s="83"/>
      <c r="W934" s="83"/>
      <c r="X934" s="83"/>
      <c r="Y934" s="83"/>
      <c r="Z934" s="83"/>
    </row>
    <row r="935">
      <c r="A935" s="83"/>
      <c r="B935" s="83"/>
      <c r="C935" s="83"/>
      <c r="D935" s="83"/>
      <c r="E935" s="83"/>
      <c r="F935" s="83"/>
      <c r="G935" s="83"/>
      <c r="H935" s="83"/>
      <c r="I935" s="83"/>
      <c r="J935" s="83"/>
      <c r="K935" s="83"/>
      <c r="L935" s="83"/>
      <c r="M935" s="83"/>
      <c r="N935" s="83"/>
      <c r="O935" s="83"/>
      <c r="P935" s="83"/>
      <c r="Q935" s="83"/>
      <c r="R935" s="83"/>
      <c r="S935" s="83"/>
      <c r="T935" s="83"/>
      <c r="U935" s="83"/>
      <c r="V935" s="83"/>
      <c r="W935" s="83"/>
      <c r="X935" s="83"/>
      <c r="Y935" s="83"/>
      <c r="Z935" s="83"/>
    </row>
    <row r="936">
      <c r="A936" s="83"/>
      <c r="B936" s="83"/>
      <c r="C936" s="83"/>
      <c r="D936" s="83"/>
      <c r="E936" s="83"/>
      <c r="F936" s="83"/>
      <c r="G936" s="83"/>
      <c r="H936" s="83"/>
      <c r="I936" s="83"/>
      <c r="J936" s="83"/>
      <c r="K936" s="83"/>
      <c r="L936" s="83"/>
      <c r="M936" s="83"/>
      <c r="N936" s="83"/>
      <c r="O936" s="83"/>
      <c r="P936" s="83"/>
      <c r="Q936" s="83"/>
      <c r="R936" s="83"/>
      <c r="S936" s="83"/>
      <c r="T936" s="83"/>
      <c r="U936" s="83"/>
      <c r="V936" s="83"/>
      <c r="W936" s="83"/>
      <c r="X936" s="83"/>
      <c r="Y936" s="83"/>
      <c r="Z936" s="83"/>
    </row>
    <row r="937">
      <c r="A937" s="83"/>
      <c r="B937" s="83"/>
      <c r="C937" s="83"/>
      <c r="D937" s="83"/>
      <c r="E937" s="83"/>
      <c r="F937" s="83"/>
      <c r="G937" s="83"/>
      <c r="H937" s="83"/>
      <c r="I937" s="83"/>
      <c r="J937" s="83"/>
      <c r="K937" s="83"/>
      <c r="L937" s="83"/>
      <c r="M937" s="83"/>
      <c r="N937" s="83"/>
      <c r="O937" s="83"/>
      <c r="P937" s="83"/>
      <c r="Q937" s="83"/>
      <c r="R937" s="83"/>
      <c r="S937" s="83"/>
      <c r="T937" s="83"/>
      <c r="U937" s="83"/>
      <c r="V937" s="83"/>
      <c r="W937" s="83"/>
      <c r="X937" s="83"/>
      <c r="Y937" s="83"/>
      <c r="Z937" s="83"/>
    </row>
    <row r="938">
      <c r="A938" s="83"/>
      <c r="B938" s="83"/>
      <c r="C938" s="83"/>
      <c r="D938" s="83"/>
      <c r="E938" s="83"/>
      <c r="F938" s="83"/>
      <c r="G938" s="83"/>
      <c r="H938" s="83"/>
      <c r="I938" s="83"/>
      <c r="J938" s="83"/>
      <c r="K938" s="83"/>
      <c r="L938" s="83"/>
      <c r="M938" s="83"/>
      <c r="N938" s="83"/>
      <c r="O938" s="83"/>
      <c r="P938" s="83"/>
      <c r="Q938" s="83"/>
      <c r="R938" s="83"/>
      <c r="S938" s="83"/>
      <c r="T938" s="83"/>
      <c r="U938" s="83"/>
      <c r="V938" s="83"/>
      <c r="W938" s="83"/>
      <c r="X938" s="83"/>
      <c r="Y938" s="83"/>
      <c r="Z938" s="83"/>
    </row>
    <row r="939">
      <c r="A939" s="83"/>
      <c r="B939" s="83"/>
      <c r="C939" s="83"/>
      <c r="D939" s="83"/>
      <c r="E939" s="83"/>
      <c r="F939" s="83"/>
      <c r="G939" s="83"/>
      <c r="H939" s="83"/>
      <c r="I939" s="83"/>
      <c r="J939" s="83"/>
      <c r="K939" s="83"/>
      <c r="L939" s="83"/>
      <c r="M939" s="83"/>
      <c r="N939" s="83"/>
      <c r="O939" s="83"/>
      <c r="P939" s="83"/>
      <c r="Q939" s="83"/>
      <c r="R939" s="83"/>
      <c r="S939" s="83"/>
      <c r="T939" s="83"/>
      <c r="U939" s="83"/>
      <c r="V939" s="83"/>
      <c r="W939" s="83"/>
      <c r="X939" s="83"/>
      <c r="Y939" s="83"/>
      <c r="Z939" s="83"/>
    </row>
    <row r="940">
      <c r="A940" s="83"/>
      <c r="B940" s="83"/>
      <c r="C940" s="83"/>
      <c r="D940" s="83"/>
      <c r="E940" s="83"/>
      <c r="F940" s="83"/>
      <c r="G940" s="83"/>
      <c r="H940" s="83"/>
      <c r="I940" s="83"/>
      <c r="J940" s="83"/>
      <c r="K940" s="83"/>
      <c r="L940" s="83"/>
      <c r="M940" s="83"/>
      <c r="N940" s="83"/>
      <c r="O940" s="83"/>
      <c r="P940" s="83"/>
      <c r="Q940" s="83"/>
      <c r="R940" s="83"/>
      <c r="S940" s="83"/>
      <c r="T940" s="83"/>
      <c r="U940" s="83"/>
      <c r="V940" s="83"/>
      <c r="W940" s="83"/>
      <c r="X940" s="83"/>
      <c r="Y940" s="83"/>
      <c r="Z940" s="83"/>
    </row>
    <row r="941">
      <c r="A941" s="83"/>
      <c r="B941" s="83"/>
      <c r="C941" s="83"/>
      <c r="D941" s="83"/>
      <c r="E941" s="83"/>
      <c r="F941" s="83"/>
      <c r="G941" s="83"/>
      <c r="H941" s="83"/>
      <c r="I941" s="83"/>
      <c r="J941" s="83"/>
      <c r="K941" s="83"/>
      <c r="L941" s="83"/>
      <c r="M941" s="83"/>
      <c r="N941" s="83"/>
      <c r="O941" s="83"/>
      <c r="P941" s="83"/>
      <c r="Q941" s="83"/>
      <c r="R941" s="83"/>
      <c r="S941" s="83"/>
      <c r="T941" s="83"/>
      <c r="U941" s="83"/>
      <c r="V941" s="83"/>
      <c r="W941" s="83"/>
      <c r="X941" s="83"/>
      <c r="Y941" s="83"/>
      <c r="Z941" s="83"/>
    </row>
    <row r="942">
      <c r="A942" s="83"/>
      <c r="B942" s="83"/>
      <c r="C942" s="83"/>
      <c r="D942" s="83"/>
      <c r="E942" s="83"/>
      <c r="F942" s="83"/>
      <c r="G942" s="83"/>
      <c r="H942" s="83"/>
      <c r="I942" s="83"/>
      <c r="J942" s="83"/>
      <c r="K942" s="83"/>
      <c r="L942" s="83"/>
      <c r="M942" s="83"/>
      <c r="N942" s="83"/>
      <c r="O942" s="83"/>
      <c r="P942" s="83"/>
      <c r="Q942" s="83"/>
      <c r="R942" s="83"/>
      <c r="S942" s="83"/>
      <c r="T942" s="83"/>
      <c r="U942" s="83"/>
      <c r="V942" s="83"/>
      <c r="W942" s="83"/>
      <c r="X942" s="83"/>
      <c r="Y942" s="83"/>
      <c r="Z942" s="83"/>
    </row>
    <row r="943">
      <c r="A943" s="83"/>
      <c r="B943" s="83"/>
      <c r="C943" s="83"/>
      <c r="D943" s="83"/>
      <c r="E943" s="83"/>
      <c r="F943" s="83"/>
      <c r="G943" s="83"/>
      <c r="H943" s="83"/>
      <c r="I943" s="83"/>
      <c r="J943" s="83"/>
      <c r="K943" s="83"/>
      <c r="L943" s="83"/>
      <c r="M943" s="83"/>
      <c r="N943" s="83"/>
      <c r="O943" s="83"/>
      <c r="P943" s="83"/>
      <c r="Q943" s="83"/>
      <c r="R943" s="83"/>
      <c r="S943" s="83"/>
      <c r="T943" s="83"/>
      <c r="U943" s="83"/>
      <c r="V943" s="83"/>
      <c r="W943" s="83"/>
      <c r="X943" s="83"/>
      <c r="Y943" s="83"/>
      <c r="Z943" s="83"/>
    </row>
    <row r="944">
      <c r="A944" s="83"/>
      <c r="B944" s="83"/>
      <c r="C944" s="83"/>
      <c r="D944" s="83"/>
      <c r="E944" s="83"/>
      <c r="F944" s="83"/>
      <c r="G944" s="83"/>
      <c r="H944" s="83"/>
      <c r="I944" s="83"/>
      <c r="J944" s="83"/>
      <c r="K944" s="83"/>
      <c r="L944" s="83"/>
      <c r="M944" s="83"/>
      <c r="N944" s="83"/>
      <c r="O944" s="83"/>
      <c r="P944" s="83"/>
      <c r="Q944" s="83"/>
      <c r="R944" s="83"/>
      <c r="S944" s="83"/>
      <c r="T944" s="83"/>
      <c r="U944" s="83"/>
      <c r="V944" s="83"/>
      <c r="W944" s="83"/>
      <c r="X944" s="83"/>
      <c r="Y944" s="83"/>
      <c r="Z944" s="83"/>
    </row>
    <row r="945">
      <c r="A945" s="83"/>
      <c r="B945" s="83"/>
      <c r="C945" s="83"/>
      <c r="D945" s="83"/>
      <c r="E945" s="83"/>
      <c r="F945" s="83"/>
      <c r="G945" s="83"/>
      <c r="H945" s="83"/>
      <c r="I945" s="83"/>
      <c r="J945" s="83"/>
      <c r="K945" s="83"/>
      <c r="L945" s="83"/>
      <c r="M945" s="83"/>
      <c r="N945" s="83"/>
      <c r="O945" s="83"/>
      <c r="P945" s="83"/>
      <c r="Q945" s="83"/>
      <c r="R945" s="83"/>
      <c r="S945" s="83"/>
      <c r="T945" s="83"/>
      <c r="U945" s="83"/>
      <c r="V945" s="83"/>
      <c r="W945" s="83"/>
      <c r="X945" s="83"/>
      <c r="Y945" s="83"/>
      <c r="Z945" s="83"/>
    </row>
    <row r="946">
      <c r="A946" s="83"/>
      <c r="B946" s="83"/>
      <c r="C946" s="83"/>
      <c r="D946" s="83"/>
      <c r="E946" s="83"/>
      <c r="F946" s="83"/>
      <c r="G946" s="83"/>
      <c r="H946" s="83"/>
      <c r="I946" s="83"/>
      <c r="J946" s="83"/>
      <c r="K946" s="83"/>
      <c r="L946" s="83"/>
      <c r="M946" s="83"/>
      <c r="N946" s="83"/>
      <c r="O946" s="83"/>
      <c r="P946" s="83"/>
      <c r="Q946" s="83"/>
      <c r="R946" s="83"/>
      <c r="S946" s="83"/>
      <c r="T946" s="83"/>
      <c r="U946" s="83"/>
      <c r="V946" s="83"/>
      <c r="W946" s="83"/>
      <c r="X946" s="83"/>
      <c r="Y946" s="83"/>
      <c r="Z946" s="83"/>
    </row>
    <row r="947">
      <c r="A947" s="83"/>
      <c r="B947" s="83"/>
      <c r="C947" s="83"/>
      <c r="D947" s="83"/>
      <c r="E947" s="83"/>
      <c r="F947" s="83"/>
      <c r="G947" s="83"/>
      <c r="H947" s="83"/>
      <c r="I947" s="83"/>
      <c r="J947" s="83"/>
      <c r="K947" s="83"/>
      <c r="L947" s="83"/>
      <c r="M947" s="83"/>
      <c r="N947" s="83"/>
      <c r="O947" s="83"/>
      <c r="P947" s="83"/>
      <c r="Q947" s="83"/>
      <c r="R947" s="83"/>
      <c r="S947" s="83"/>
      <c r="T947" s="83"/>
      <c r="U947" s="83"/>
      <c r="V947" s="83"/>
      <c r="W947" s="83"/>
      <c r="X947" s="83"/>
      <c r="Y947" s="83"/>
      <c r="Z947" s="83"/>
    </row>
    <row r="948">
      <c r="A948" s="83"/>
      <c r="B948" s="83"/>
      <c r="C948" s="83"/>
      <c r="D948" s="83"/>
      <c r="E948" s="83"/>
      <c r="F948" s="83"/>
      <c r="G948" s="83"/>
      <c r="H948" s="83"/>
      <c r="I948" s="83"/>
      <c r="J948" s="83"/>
      <c r="K948" s="83"/>
      <c r="L948" s="83"/>
      <c r="M948" s="83"/>
      <c r="N948" s="83"/>
      <c r="O948" s="83"/>
      <c r="P948" s="83"/>
      <c r="Q948" s="83"/>
      <c r="R948" s="83"/>
      <c r="S948" s="83"/>
      <c r="T948" s="83"/>
      <c r="U948" s="83"/>
      <c r="V948" s="83"/>
      <c r="W948" s="83"/>
      <c r="X948" s="83"/>
      <c r="Y948" s="83"/>
      <c r="Z948" s="83"/>
    </row>
    <row r="949">
      <c r="A949" s="83"/>
      <c r="B949" s="83"/>
      <c r="C949" s="83"/>
      <c r="D949" s="83"/>
      <c r="E949" s="83"/>
      <c r="F949" s="83"/>
      <c r="G949" s="83"/>
      <c r="H949" s="83"/>
      <c r="I949" s="83"/>
      <c r="J949" s="83"/>
      <c r="K949" s="83"/>
      <c r="L949" s="83"/>
      <c r="M949" s="83"/>
      <c r="N949" s="83"/>
      <c r="O949" s="83"/>
      <c r="P949" s="83"/>
      <c r="Q949" s="83"/>
      <c r="R949" s="83"/>
      <c r="S949" s="83"/>
      <c r="T949" s="83"/>
      <c r="U949" s="83"/>
      <c r="V949" s="83"/>
      <c r="W949" s="83"/>
      <c r="X949" s="83"/>
      <c r="Y949" s="83"/>
      <c r="Z949" s="83"/>
    </row>
    <row r="950">
      <c r="A950" s="83"/>
      <c r="B950" s="83"/>
      <c r="C950" s="83"/>
      <c r="D950" s="83"/>
      <c r="E950" s="83"/>
      <c r="F950" s="83"/>
      <c r="G950" s="83"/>
      <c r="H950" s="83"/>
      <c r="I950" s="83"/>
      <c r="J950" s="83"/>
      <c r="K950" s="83"/>
      <c r="L950" s="83"/>
      <c r="M950" s="83"/>
      <c r="N950" s="83"/>
      <c r="O950" s="83"/>
      <c r="P950" s="83"/>
      <c r="Q950" s="83"/>
      <c r="R950" s="83"/>
      <c r="S950" s="83"/>
      <c r="T950" s="83"/>
      <c r="U950" s="83"/>
      <c r="V950" s="83"/>
      <c r="W950" s="83"/>
      <c r="X950" s="83"/>
      <c r="Y950" s="83"/>
      <c r="Z950" s="83"/>
    </row>
    <row r="951">
      <c r="A951" s="83"/>
      <c r="B951" s="83"/>
      <c r="C951" s="83"/>
      <c r="D951" s="83"/>
      <c r="E951" s="83"/>
      <c r="F951" s="83"/>
      <c r="G951" s="83"/>
      <c r="H951" s="83"/>
      <c r="I951" s="83"/>
      <c r="J951" s="83"/>
      <c r="K951" s="83"/>
      <c r="L951" s="83"/>
      <c r="M951" s="83"/>
      <c r="N951" s="83"/>
      <c r="O951" s="83"/>
      <c r="P951" s="83"/>
      <c r="Q951" s="83"/>
      <c r="R951" s="83"/>
      <c r="S951" s="83"/>
      <c r="T951" s="83"/>
      <c r="U951" s="83"/>
      <c r="V951" s="83"/>
      <c r="W951" s="83"/>
      <c r="X951" s="83"/>
      <c r="Y951" s="83"/>
      <c r="Z951" s="83"/>
    </row>
    <row r="952">
      <c r="A952" s="83"/>
      <c r="B952" s="83"/>
      <c r="C952" s="83"/>
      <c r="D952" s="83"/>
      <c r="E952" s="83"/>
      <c r="F952" s="83"/>
      <c r="G952" s="83"/>
      <c r="H952" s="83"/>
      <c r="I952" s="83"/>
      <c r="J952" s="83"/>
      <c r="K952" s="83"/>
      <c r="L952" s="83"/>
      <c r="M952" s="83"/>
      <c r="N952" s="83"/>
      <c r="O952" s="83"/>
      <c r="P952" s="83"/>
      <c r="Q952" s="83"/>
      <c r="R952" s="83"/>
      <c r="S952" s="83"/>
      <c r="T952" s="83"/>
      <c r="U952" s="83"/>
      <c r="V952" s="83"/>
      <c r="W952" s="83"/>
      <c r="X952" s="83"/>
      <c r="Y952" s="83"/>
      <c r="Z952" s="83"/>
    </row>
    <row r="953">
      <c r="A953" s="83"/>
      <c r="B953" s="83"/>
      <c r="C953" s="83"/>
      <c r="D953" s="83"/>
      <c r="E953" s="83"/>
      <c r="F953" s="83"/>
      <c r="G953" s="83"/>
      <c r="H953" s="83"/>
      <c r="I953" s="83"/>
      <c r="J953" s="83"/>
      <c r="K953" s="83"/>
      <c r="L953" s="83"/>
      <c r="M953" s="83"/>
      <c r="N953" s="83"/>
      <c r="O953" s="83"/>
      <c r="P953" s="83"/>
      <c r="Q953" s="83"/>
      <c r="R953" s="83"/>
      <c r="S953" s="83"/>
      <c r="T953" s="83"/>
      <c r="U953" s="83"/>
      <c r="V953" s="83"/>
      <c r="W953" s="83"/>
      <c r="X953" s="83"/>
      <c r="Y953" s="83"/>
      <c r="Z953" s="83"/>
    </row>
    <row r="954">
      <c r="A954" s="83"/>
      <c r="B954" s="83"/>
      <c r="C954" s="83"/>
      <c r="D954" s="83"/>
      <c r="E954" s="83"/>
      <c r="F954" s="83"/>
      <c r="G954" s="83"/>
      <c r="H954" s="83"/>
      <c r="I954" s="83"/>
      <c r="J954" s="83"/>
      <c r="K954" s="83"/>
      <c r="L954" s="83"/>
      <c r="M954" s="83"/>
      <c r="N954" s="83"/>
      <c r="O954" s="83"/>
      <c r="P954" s="83"/>
      <c r="Q954" s="83"/>
      <c r="R954" s="83"/>
      <c r="S954" s="83"/>
      <c r="T954" s="83"/>
      <c r="U954" s="83"/>
      <c r="V954" s="83"/>
      <c r="W954" s="83"/>
      <c r="X954" s="83"/>
      <c r="Y954" s="83"/>
      <c r="Z954" s="83"/>
    </row>
    <row r="955">
      <c r="A955" s="83"/>
      <c r="B955" s="83"/>
      <c r="C955" s="83"/>
      <c r="D955" s="83"/>
      <c r="E955" s="83"/>
      <c r="F955" s="83"/>
      <c r="G955" s="83"/>
      <c r="H955" s="83"/>
      <c r="I955" s="83"/>
      <c r="J955" s="83"/>
      <c r="K955" s="83"/>
      <c r="L955" s="83"/>
      <c r="M955" s="83"/>
      <c r="N955" s="83"/>
      <c r="O955" s="83"/>
      <c r="P955" s="83"/>
      <c r="Q955" s="83"/>
      <c r="R955" s="83"/>
      <c r="S955" s="83"/>
      <c r="T955" s="83"/>
      <c r="U955" s="83"/>
      <c r="V955" s="83"/>
      <c r="W955" s="83"/>
      <c r="X955" s="83"/>
      <c r="Y955" s="83"/>
      <c r="Z955" s="83"/>
    </row>
    <row r="956">
      <c r="A956" s="83"/>
      <c r="B956" s="83"/>
      <c r="C956" s="83"/>
      <c r="D956" s="83"/>
      <c r="E956" s="83"/>
      <c r="F956" s="83"/>
      <c r="G956" s="83"/>
      <c r="H956" s="83"/>
      <c r="I956" s="83"/>
      <c r="J956" s="83"/>
      <c r="K956" s="83"/>
      <c r="L956" s="83"/>
      <c r="M956" s="83"/>
      <c r="N956" s="83"/>
      <c r="O956" s="83"/>
      <c r="P956" s="83"/>
      <c r="Q956" s="83"/>
      <c r="R956" s="83"/>
      <c r="S956" s="83"/>
      <c r="T956" s="83"/>
      <c r="U956" s="83"/>
      <c r="V956" s="83"/>
      <c r="W956" s="83"/>
      <c r="X956" s="83"/>
      <c r="Y956" s="83"/>
      <c r="Z956" s="83"/>
    </row>
    <row r="957">
      <c r="A957" s="83"/>
      <c r="B957" s="83"/>
      <c r="C957" s="83"/>
      <c r="D957" s="83"/>
      <c r="E957" s="83"/>
      <c r="F957" s="83"/>
      <c r="G957" s="83"/>
      <c r="H957" s="83"/>
      <c r="I957" s="83"/>
      <c r="J957" s="83"/>
      <c r="K957" s="83"/>
      <c r="L957" s="83"/>
      <c r="M957" s="83"/>
      <c r="N957" s="83"/>
      <c r="O957" s="83"/>
      <c r="P957" s="83"/>
      <c r="Q957" s="83"/>
      <c r="R957" s="83"/>
      <c r="S957" s="83"/>
      <c r="T957" s="83"/>
      <c r="U957" s="83"/>
      <c r="V957" s="83"/>
      <c r="W957" s="83"/>
      <c r="X957" s="83"/>
      <c r="Y957" s="83"/>
      <c r="Z957" s="83"/>
    </row>
    <row r="958">
      <c r="A958" s="83"/>
      <c r="B958" s="83"/>
      <c r="C958" s="83"/>
      <c r="D958" s="83"/>
      <c r="E958" s="83"/>
      <c r="F958" s="83"/>
      <c r="G958" s="83"/>
      <c r="H958" s="83"/>
      <c r="I958" s="83"/>
      <c r="J958" s="83"/>
      <c r="K958" s="83"/>
      <c r="L958" s="83"/>
      <c r="M958" s="83"/>
      <c r="N958" s="83"/>
      <c r="O958" s="83"/>
      <c r="P958" s="83"/>
      <c r="Q958" s="83"/>
      <c r="R958" s="83"/>
      <c r="S958" s="83"/>
      <c r="T958" s="83"/>
      <c r="U958" s="83"/>
      <c r="V958" s="83"/>
      <c r="W958" s="83"/>
      <c r="X958" s="83"/>
      <c r="Y958" s="83"/>
      <c r="Z958" s="83"/>
    </row>
    <row r="959">
      <c r="A959" s="83"/>
      <c r="B959" s="83"/>
      <c r="C959" s="83"/>
      <c r="D959" s="83"/>
      <c r="E959" s="83"/>
      <c r="F959" s="83"/>
      <c r="G959" s="83"/>
      <c r="H959" s="83"/>
      <c r="I959" s="83"/>
      <c r="J959" s="83"/>
      <c r="K959" s="83"/>
      <c r="L959" s="83"/>
      <c r="M959" s="83"/>
      <c r="N959" s="83"/>
      <c r="O959" s="83"/>
      <c r="P959" s="83"/>
      <c r="Q959" s="83"/>
      <c r="R959" s="83"/>
      <c r="S959" s="83"/>
      <c r="T959" s="83"/>
      <c r="U959" s="83"/>
      <c r="V959" s="83"/>
      <c r="W959" s="83"/>
      <c r="X959" s="83"/>
      <c r="Y959" s="83"/>
      <c r="Z959" s="83"/>
    </row>
    <row r="960">
      <c r="A960" s="83"/>
      <c r="B960" s="83"/>
      <c r="C960" s="83"/>
      <c r="D960" s="83"/>
      <c r="E960" s="83"/>
      <c r="F960" s="83"/>
      <c r="G960" s="83"/>
      <c r="H960" s="83"/>
      <c r="I960" s="83"/>
      <c r="J960" s="83"/>
      <c r="K960" s="83"/>
      <c r="L960" s="83"/>
      <c r="M960" s="83"/>
      <c r="N960" s="83"/>
      <c r="O960" s="83"/>
      <c r="P960" s="83"/>
      <c r="Q960" s="83"/>
      <c r="R960" s="83"/>
      <c r="S960" s="83"/>
      <c r="T960" s="83"/>
      <c r="U960" s="83"/>
      <c r="V960" s="83"/>
      <c r="W960" s="83"/>
      <c r="X960" s="83"/>
      <c r="Y960" s="83"/>
      <c r="Z960" s="83"/>
    </row>
    <row r="961">
      <c r="A961" s="83"/>
      <c r="B961" s="83"/>
      <c r="C961" s="83"/>
      <c r="D961" s="83"/>
      <c r="E961" s="83"/>
      <c r="F961" s="83"/>
      <c r="G961" s="83"/>
      <c r="H961" s="83"/>
      <c r="I961" s="83"/>
      <c r="J961" s="83"/>
      <c r="K961" s="83"/>
      <c r="L961" s="83"/>
      <c r="M961" s="83"/>
      <c r="N961" s="83"/>
      <c r="O961" s="83"/>
      <c r="P961" s="83"/>
      <c r="Q961" s="83"/>
      <c r="R961" s="83"/>
      <c r="S961" s="83"/>
      <c r="T961" s="83"/>
      <c r="U961" s="83"/>
      <c r="V961" s="83"/>
      <c r="W961" s="83"/>
      <c r="X961" s="83"/>
      <c r="Y961" s="83"/>
      <c r="Z961" s="83"/>
    </row>
    <row r="962">
      <c r="A962" s="83"/>
      <c r="B962" s="83"/>
      <c r="C962" s="83"/>
      <c r="D962" s="83"/>
      <c r="E962" s="83"/>
      <c r="F962" s="83"/>
      <c r="G962" s="83"/>
      <c r="H962" s="83"/>
      <c r="I962" s="83"/>
      <c r="J962" s="83"/>
      <c r="K962" s="83"/>
      <c r="L962" s="83"/>
      <c r="M962" s="83"/>
      <c r="N962" s="83"/>
      <c r="O962" s="83"/>
      <c r="P962" s="83"/>
      <c r="Q962" s="83"/>
      <c r="R962" s="83"/>
      <c r="S962" s="83"/>
      <c r="T962" s="83"/>
      <c r="U962" s="83"/>
      <c r="V962" s="83"/>
      <c r="W962" s="83"/>
      <c r="X962" s="83"/>
      <c r="Y962" s="83"/>
      <c r="Z962" s="83"/>
    </row>
    <row r="963">
      <c r="A963" s="83"/>
      <c r="B963" s="83"/>
      <c r="C963" s="83"/>
      <c r="D963" s="83"/>
      <c r="E963" s="83"/>
      <c r="F963" s="83"/>
      <c r="G963" s="83"/>
      <c r="H963" s="83"/>
      <c r="I963" s="83"/>
      <c r="J963" s="83"/>
      <c r="K963" s="83"/>
      <c r="L963" s="83"/>
      <c r="M963" s="83"/>
      <c r="N963" s="83"/>
      <c r="O963" s="83"/>
      <c r="P963" s="83"/>
      <c r="Q963" s="83"/>
      <c r="R963" s="83"/>
      <c r="S963" s="83"/>
      <c r="T963" s="83"/>
      <c r="U963" s="83"/>
      <c r="V963" s="83"/>
      <c r="W963" s="83"/>
      <c r="X963" s="83"/>
      <c r="Y963" s="83"/>
      <c r="Z963" s="83"/>
    </row>
    <row r="964">
      <c r="A964" s="83"/>
      <c r="B964" s="83"/>
      <c r="C964" s="83"/>
      <c r="D964" s="83"/>
      <c r="E964" s="83"/>
      <c r="F964" s="83"/>
      <c r="G964" s="83"/>
      <c r="H964" s="83"/>
      <c r="I964" s="83"/>
      <c r="J964" s="83"/>
      <c r="K964" s="83"/>
      <c r="L964" s="83"/>
      <c r="M964" s="83"/>
      <c r="N964" s="83"/>
      <c r="O964" s="83"/>
      <c r="P964" s="83"/>
      <c r="Q964" s="83"/>
      <c r="R964" s="83"/>
      <c r="S964" s="83"/>
      <c r="T964" s="83"/>
      <c r="U964" s="83"/>
      <c r="V964" s="83"/>
      <c r="W964" s="83"/>
      <c r="X964" s="83"/>
      <c r="Y964" s="83"/>
      <c r="Z964" s="83"/>
    </row>
    <row r="965">
      <c r="A965" s="83"/>
      <c r="B965" s="83"/>
      <c r="C965" s="83"/>
      <c r="D965" s="83"/>
      <c r="E965" s="83"/>
      <c r="F965" s="83"/>
      <c r="G965" s="83"/>
      <c r="H965" s="83"/>
      <c r="I965" s="83"/>
      <c r="J965" s="83"/>
      <c r="K965" s="83"/>
      <c r="L965" s="83"/>
      <c r="M965" s="83"/>
      <c r="N965" s="83"/>
      <c r="O965" s="83"/>
      <c r="P965" s="83"/>
      <c r="Q965" s="83"/>
      <c r="R965" s="83"/>
      <c r="S965" s="83"/>
      <c r="T965" s="83"/>
      <c r="U965" s="83"/>
      <c r="V965" s="83"/>
      <c r="W965" s="83"/>
      <c r="X965" s="83"/>
      <c r="Y965" s="83"/>
      <c r="Z965" s="83"/>
    </row>
    <row r="966">
      <c r="A966" s="83"/>
      <c r="B966" s="83"/>
      <c r="C966" s="83"/>
      <c r="D966" s="83"/>
      <c r="E966" s="83"/>
      <c r="F966" s="83"/>
      <c r="G966" s="83"/>
      <c r="H966" s="83"/>
      <c r="I966" s="83"/>
      <c r="J966" s="83"/>
      <c r="K966" s="83"/>
      <c r="L966" s="83"/>
      <c r="M966" s="83"/>
      <c r="N966" s="83"/>
      <c r="O966" s="83"/>
      <c r="P966" s="83"/>
      <c r="Q966" s="83"/>
      <c r="R966" s="83"/>
      <c r="S966" s="83"/>
      <c r="T966" s="83"/>
      <c r="U966" s="83"/>
      <c r="V966" s="83"/>
      <c r="W966" s="83"/>
      <c r="X966" s="83"/>
      <c r="Y966" s="83"/>
      <c r="Z966" s="83"/>
    </row>
    <row r="967">
      <c r="A967" s="83"/>
      <c r="B967" s="83"/>
      <c r="C967" s="83"/>
      <c r="D967" s="83"/>
      <c r="E967" s="83"/>
      <c r="F967" s="83"/>
      <c r="G967" s="83"/>
      <c r="H967" s="83"/>
      <c r="I967" s="83"/>
      <c r="J967" s="83"/>
      <c r="K967" s="83"/>
      <c r="L967" s="83"/>
      <c r="M967" s="83"/>
      <c r="N967" s="83"/>
      <c r="O967" s="83"/>
      <c r="P967" s="83"/>
      <c r="Q967" s="83"/>
      <c r="R967" s="83"/>
      <c r="S967" s="83"/>
      <c r="T967" s="83"/>
      <c r="U967" s="83"/>
      <c r="V967" s="83"/>
      <c r="W967" s="83"/>
      <c r="X967" s="83"/>
      <c r="Y967" s="83"/>
      <c r="Z967" s="83"/>
    </row>
    <row r="968">
      <c r="A968" s="83"/>
      <c r="B968" s="83"/>
      <c r="C968" s="83"/>
      <c r="D968" s="83"/>
      <c r="E968" s="83"/>
      <c r="F968" s="83"/>
      <c r="G968" s="83"/>
      <c r="H968" s="83"/>
      <c r="I968" s="83"/>
      <c r="J968" s="83"/>
      <c r="K968" s="83"/>
      <c r="L968" s="83"/>
      <c r="M968" s="83"/>
      <c r="N968" s="83"/>
      <c r="O968" s="83"/>
      <c r="P968" s="83"/>
      <c r="Q968" s="83"/>
      <c r="R968" s="83"/>
      <c r="S968" s="83"/>
      <c r="T968" s="83"/>
      <c r="U968" s="83"/>
      <c r="V968" s="83"/>
      <c r="W968" s="83"/>
      <c r="X968" s="83"/>
      <c r="Y968" s="83"/>
      <c r="Z968" s="83"/>
    </row>
    <row r="969">
      <c r="A969" s="83"/>
      <c r="B969" s="83"/>
      <c r="C969" s="83"/>
      <c r="D969" s="83"/>
      <c r="E969" s="83"/>
      <c r="F969" s="83"/>
      <c r="G969" s="83"/>
      <c r="H969" s="83"/>
      <c r="I969" s="83"/>
      <c r="J969" s="83"/>
      <c r="K969" s="83"/>
      <c r="L969" s="83"/>
      <c r="M969" s="83"/>
      <c r="N969" s="83"/>
      <c r="O969" s="83"/>
      <c r="P969" s="83"/>
      <c r="Q969" s="83"/>
      <c r="R969" s="83"/>
      <c r="S969" s="83"/>
      <c r="T969" s="83"/>
      <c r="U969" s="83"/>
      <c r="V969" s="83"/>
      <c r="W969" s="83"/>
      <c r="X969" s="83"/>
      <c r="Y969" s="83"/>
      <c r="Z969" s="83"/>
    </row>
    <row r="970">
      <c r="A970" s="83"/>
      <c r="B970" s="83"/>
      <c r="C970" s="83"/>
      <c r="D970" s="83"/>
      <c r="E970" s="83"/>
      <c r="F970" s="83"/>
      <c r="G970" s="83"/>
      <c r="H970" s="83"/>
      <c r="I970" s="83"/>
      <c r="J970" s="83"/>
      <c r="K970" s="83"/>
      <c r="L970" s="83"/>
      <c r="M970" s="83"/>
      <c r="N970" s="83"/>
      <c r="O970" s="83"/>
      <c r="P970" s="83"/>
      <c r="Q970" s="83"/>
      <c r="R970" s="83"/>
      <c r="S970" s="83"/>
      <c r="T970" s="83"/>
      <c r="U970" s="83"/>
      <c r="V970" s="83"/>
      <c r="W970" s="83"/>
      <c r="X970" s="83"/>
      <c r="Y970" s="83"/>
      <c r="Z970" s="83"/>
    </row>
    <row r="971">
      <c r="A971" s="83"/>
      <c r="B971" s="83"/>
      <c r="C971" s="83"/>
      <c r="D971" s="83"/>
      <c r="E971" s="83"/>
      <c r="F971" s="83"/>
      <c r="G971" s="83"/>
      <c r="H971" s="83"/>
      <c r="I971" s="83"/>
      <c r="J971" s="83"/>
      <c r="K971" s="83"/>
      <c r="L971" s="83"/>
      <c r="M971" s="83"/>
      <c r="N971" s="83"/>
      <c r="O971" s="83"/>
      <c r="P971" s="83"/>
      <c r="Q971" s="83"/>
      <c r="R971" s="83"/>
      <c r="S971" s="83"/>
      <c r="T971" s="83"/>
      <c r="U971" s="83"/>
      <c r="V971" s="83"/>
      <c r="W971" s="83"/>
      <c r="X971" s="83"/>
      <c r="Y971" s="83"/>
      <c r="Z971" s="83"/>
    </row>
    <row r="972">
      <c r="A972" s="83"/>
      <c r="B972" s="83"/>
      <c r="C972" s="83"/>
      <c r="D972" s="83"/>
      <c r="E972" s="83"/>
      <c r="F972" s="83"/>
      <c r="G972" s="83"/>
      <c r="H972" s="83"/>
      <c r="I972" s="83"/>
      <c r="J972" s="83"/>
      <c r="K972" s="83"/>
      <c r="L972" s="83"/>
      <c r="M972" s="83"/>
      <c r="N972" s="83"/>
      <c r="O972" s="83"/>
      <c r="P972" s="83"/>
      <c r="Q972" s="83"/>
      <c r="R972" s="83"/>
      <c r="S972" s="83"/>
      <c r="T972" s="83"/>
      <c r="U972" s="83"/>
      <c r="V972" s="83"/>
      <c r="W972" s="83"/>
      <c r="X972" s="83"/>
      <c r="Y972" s="83"/>
      <c r="Z972" s="83"/>
    </row>
    <row r="973">
      <c r="A973" s="83"/>
      <c r="B973" s="83"/>
      <c r="C973" s="83"/>
      <c r="D973" s="83"/>
      <c r="E973" s="83"/>
      <c r="F973" s="83"/>
      <c r="G973" s="83"/>
      <c r="H973" s="83"/>
      <c r="I973" s="83"/>
      <c r="J973" s="83"/>
      <c r="K973" s="83"/>
      <c r="L973" s="83"/>
      <c r="M973" s="83"/>
      <c r="N973" s="83"/>
      <c r="O973" s="83"/>
      <c r="P973" s="83"/>
      <c r="Q973" s="83"/>
      <c r="R973" s="83"/>
      <c r="S973" s="83"/>
      <c r="T973" s="83"/>
      <c r="U973" s="83"/>
      <c r="V973" s="83"/>
      <c r="W973" s="83"/>
      <c r="X973" s="83"/>
      <c r="Y973" s="83"/>
      <c r="Z973" s="83"/>
    </row>
    <row r="974">
      <c r="A974" s="83"/>
      <c r="B974" s="83"/>
      <c r="C974" s="83"/>
      <c r="D974" s="83"/>
      <c r="E974" s="83"/>
      <c r="F974" s="83"/>
      <c r="G974" s="83"/>
      <c r="H974" s="83"/>
      <c r="I974" s="83"/>
      <c r="J974" s="83"/>
      <c r="K974" s="83"/>
      <c r="L974" s="83"/>
      <c r="M974" s="83"/>
      <c r="N974" s="83"/>
      <c r="O974" s="83"/>
      <c r="P974" s="83"/>
      <c r="Q974" s="83"/>
      <c r="R974" s="83"/>
      <c r="S974" s="83"/>
      <c r="T974" s="83"/>
      <c r="U974" s="83"/>
      <c r="V974" s="83"/>
      <c r="W974" s="83"/>
      <c r="X974" s="83"/>
      <c r="Y974" s="83"/>
      <c r="Z974" s="83"/>
    </row>
    <row r="975">
      <c r="A975" s="83"/>
      <c r="B975" s="83"/>
      <c r="C975" s="83"/>
      <c r="D975" s="83"/>
      <c r="E975" s="83"/>
      <c r="F975" s="83"/>
      <c r="G975" s="83"/>
      <c r="H975" s="83"/>
      <c r="I975" s="83"/>
      <c r="J975" s="83"/>
      <c r="K975" s="83"/>
      <c r="L975" s="83"/>
      <c r="M975" s="83"/>
      <c r="N975" s="83"/>
      <c r="O975" s="83"/>
      <c r="P975" s="83"/>
      <c r="Q975" s="83"/>
      <c r="R975" s="83"/>
      <c r="S975" s="83"/>
      <c r="T975" s="83"/>
      <c r="U975" s="83"/>
      <c r="V975" s="83"/>
      <c r="W975" s="83"/>
      <c r="X975" s="83"/>
      <c r="Y975" s="83"/>
      <c r="Z975" s="83"/>
    </row>
    <row r="976">
      <c r="A976" s="83"/>
      <c r="B976" s="83"/>
      <c r="C976" s="83"/>
      <c r="D976" s="83"/>
      <c r="E976" s="83"/>
      <c r="F976" s="83"/>
      <c r="G976" s="83"/>
      <c r="H976" s="83"/>
      <c r="I976" s="83"/>
      <c r="J976" s="83"/>
      <c r="K976" s="83"/>
      <c r="L976" s="83"/>
      <c r="M976" s="83"/>
      <c r="N976" s="83"/>
      <c r="O976" s="83"/>
      <c r="P976" s="83"/>
      <c r="Q976" s="83"/>
      <c r="R976" s="83"/>
      <c r="S976" s="83"/>
      <c r="T976" s="83"/>
      <c r="U976" s="83"/>
      <c r="V976" s="83"/>
      <c r="W976" s="83"/>
      <c r="X976" s="83"/>
      <c r="Y976" s="83"/>
      <c r="Z976" s="83"/>
    </row>
    <row r="977">
      <c r="A977" s="83"/>
      <c r="B977" s="83"/>
      <c r="C977" s="83"/>
      <c r="D977" s="83"/>
      <c r="E977" s="83"/>
      <c r="F977" s="83"/>
      <c r="G977" s="83"/>
      <c r="H977" s="83"/>
      <c r="I977" s="83"/>
      <c r="J977" s="83"/>
      <c r="K977" s="83"/>
      <c r="L977" s="83"/>
      <c r="M977" s="83"/>
      <c r="N977" s="83"/>
      <c r="O977" s="83"/>
      <c r="P977" s="83"/>
      <c r="Q977" s="83"/>
      <c r="R977" s="83"/>
      <c r="S977" s="83"/>
      <c r="T977" s="83"/>
      <c r="U977" s="83"/>
      <c r="V977" s="83"/>
      <c r="W977" s="83"/>
      <c r="X977" s="83"/>
      <c r="Y977" s="83"/>
      <c r="Z977" s="83"/>
    </row>
    <row r="978">
      <c r="A978" s="83"/>
      <c r="B978" s="83"/>
      <c r="C978" s="83"/>
      <c r="D978" s="83"/>
      <c r="E978" s="83"/>
      <c r="F978" s="83"/>
      <c r="G978" s="83"/>
      <c r="H978" s="83"/>
      <c r="I978" s="83"/>
      <c r="J978" s="83"/>
      <c r="K978" s="83"/>
      <c r="L978" s="83"/>
      <c r="M978" s="83"/>
      <c r="N978" s="83"/>
      <c r="O978" s="83"/>
      <c r="P978" s="83"/>
      <c r="Q978" s="83"/>
      <c r="R978" s="83"/>
      <c r="S978" s="83"/>
      <c r="T978" s="83"/>
      <c r="U978" s="83"/>
      <c r="V978" s="83"/>
      <c r="W978" s="83"/>
      <c r="X978" s="83"/>
      <c r="Y978" s="83"/>
      <c r="Z978" s="83"/>
    </row>
    <row r="979">
      <c r="A979" s="83"/>
      <c r="B979" s="83"/>
      <c r="C979" s="83"/>
      <c r="D979" s="83"/>
      <c r="E979" s="83"/>
      <c r="F979" s="83"/>
      <c r="G979" s="83"/>
      <c r="H979" s="83"/>
      <c r="I979" s="83"/>
      <c r="J979" s="83"/>
      <c r="K979" s="83"/>
      <c r="L979" s="83"/>
      <c r="M979" s="83"/>
      <c r="N979" s="83"/>
      <c r="O979" s="83"/>
      <c r="P979" s="83"/>
      <c r="Q979" s="83"/>
      <c r="R979" s="83"/>
      <c r="S979" s="83"/>
      <c r="T979" s="83"/>
      <c r="U979" s="83"/>
      <c r="V979" s="83"/>
      <c r="W979" s="83"/>
      <c r="X979" s="83"/>
      <c r="Y979" s="83"/>
      <c r="Z979" s="83"/>
    </row>
    <row r="980">
      <c r="A980" s="83"/>
      <c r="B980" s="83"/>
      <c r="C980" s="83"/>
      <c r="D980" s="83"/>
      <c r="E980" s="83"/>
      <c r="F980" s="83"/>
      <c r="G980" s="83"/>
      <c r="H980" s="83"/>
      <c r="I980" s="83"/>
      <c r="J980" s="83"/>
      <c r="K980" s="83"/>
      <c r="L980" s="83"/>
      <c r="M980" s="83"/>
      <c r="N980" s="83"/>
      <c r="O980" s="83"/>
      <c r="P980" s="83"/>
      <c r="Q980" s="83"/>
      <c r="R980" s="83"/>
      <c r="S980" s="83"/>
      <c r="T980" s="83"/>
      <c r="U980" s="83"/>
      <c r="V980" s="83"/>
      <c r="W980" s="83"/>
      <c r="X980" s="83"/>
      <c r="Y980" s="83"/>
      <c r="Z980" s="83"/>
    </row>
    <row r="981">
      <c r="A981" s="83"/>
      <c r="B981" s="83"/>
      <c r="C981" s="83"/>
      <c r="D981" s="83"/>
      <c r="E981" s="83"/>
      <c r="F981" s="83"/>
      <c r="G981" s="83"/>
      <c r="H981" s="83"/>
      <c r="I981" s="83"/>
      <c r="J981" s="83"/>
      <c r="K981" s="83"/>
      <c r="L981" s="83"/>
      <c r="M981" s="83"/>
      <c r="N981" s="83"/>
      <c r="O981" s="83"/>
      <c r="P981" s="83"/>
      <c r="Q981" s="83"/>
      <c r="R981" s="83"/>
      <c r="S981" s="83"/>
      <c r="T981" s="83"/>
      <c r="U981" s="83"/>
      <c r="V981" s="83"/>
      <c r="W981" s="83"/>
      <c r="X981" s="83"/>
      <c r="Y981" s="83"/>
      <c r="Z981" s="83"/>
    </row>
    <row r="982">
      <c r="A982" s="83"/>
      <c r="B982" s="83"/>
      <c r="C982" s="83"/>
      <c r="D982" s="83"/>
      <c r="E982" s="83"/>
      <c r="F982" s="83"/>
      <c r="G982" s="83"/>
      <c r="H982" s="83"/>
      <c r="I982" s="83"/>
      <c r="J982" s="83"/>
      <c r="K982" s="83"/>
      <c r="L982" s="83"/>
      <c r="M982" s="83"/>
      <c r="N982" s="83"/>
      <c r="O982" s="83"/>
      <c r="P982" s="83"/>
      <c r="Q982" s="83"/>
      <c r="R982" s="83"/>
      <c r="S982" s="83"/>
      <c r="T982" s="83"/>
      <c r="U982" s="83"/>
      <c r="V982" s="83"/>
      <c r="W982" s="83"/>
      <c r="X982" s="83"/>
      <c r="Y982" s="83"/>
      <c r="Z982" s="83"/>
    </row>
    <row r="983">
      <c r="A983" s="83"/>
      <c r="B983" s="83"/>
      <c r="C983" s="83"/>
      <c r="D983" s="83"/>
      <c r="E983" s="83"/>
      <c r="F983" s="83"/>
      <c r="G983" s="83"/>
      <c r="H983" s="83"/>
      <c r="I983" s="83"/>
      <c r="J983" s="83"/>
      <c r="K983" s="83"/>
      <c r="L983" s="83"/>
      <c r="M983" s="83"/>
      <c r="N983" s="83"/>
      <c r="O983" s="83"/>
      <c r="P983" s="83"/>
      <c r="Q983" s="83"/>
      <c r="R983" s="83"/>
      <c r="S983" s="83"/>
      <c r="T983" s="83"/>
      <c r="U983" s="83"/>
      <c r="V983" s="83"/>
      <c r="W983" s="83"/>
      <c r="X983" s="83"/>
      <c r="Y983" s="83"/>
      <c r="Z983" s="83"/>
    </row>
    <row r="984">
      <c r="A984" s="83"/>
      <c r="B984" s="83"/>
      <c r="C984" s="83"/>
      <c r="D984" s="83"/>
      <c r="E984" s="83"/>
      <c r="F984" s="83"/>
      <c r="G984" s="83"/>
      <c r="H984" s="83"/>
      <c r="I984" s="83"/>
      <c r="J984" s="83"/>
      <c r="K984" s="83"/>
      <c r="L984" s="83"/>
      <c r="M984" s="83"/>
      <c r="N984" s="83"/>
      <c r="O984" s="83"/>
      <c r="P984" s="83"/>
      <c r="Q984" s="83"/>
      <c r="R984" s="83"/>
      <c r="S984" s="83"/>
      <c r="T984" s="83"/>
      <c r="U984" s="83"/>
      <c r="V984" s="83"/>
      <c r="W984" s="83"/>
      <c r="X984" s="83"/>
      <c r="Y984" s="83"/>
      <c r="Z984" s="83"/>
    </row>
    <row r="985">
      <c r="A985" s="83"/>
      <c r="B985" s="83"/>
      <c r="C985" s="83"/>
      <c r="D985" s="83"/>
      <c r="E985" s="83"/>
      <c r="F985" s="83"/>
      <c r="G985" s="83"/>
      <c r="H985" s="83"/>
      <c r="I985" s="83"/>
      <c r="J985" s="83"/>
      <c r="K985" s="83"/>
      <c r="L985" s="83"/>
      <c r="M985" s="83"/>
      <c r="N985" s="83"/>
      <c r="O985" s="83"/>
      <c r="P985" s="83"/>
      <c r="Q985" s="83"/>
      <c r="R985" s="83"/>
      <c r="S985" s="83"/>
      <c r="T985" s="83"/>
      <c r="U985" s="83"/>
      <c r="V985" s="83"/>
      <c r="W985" s="83"/>
      <c r="X985" s="83"/>
      <c r="Y985" s="83"/>
      <c r="Z985" s="83"/>
    </row>
    <row r="986">
      <c r="A986" s="83"/>
      <c r="B986" s="83"/>
      <c r="C986" s="83"/>
      <c r="D986" s="83"/>
      <c r="E986" s="83"/>
      <c r="F986" s="83"/>
      <c r="G986" s="83"/>
      <c r="H986" s="83"/>
      <c r="I986" s="83"/>
      <c r="J986" s="83"/>
      <c r="K986" s="83"/>
      <c r="L986" s="83"/>
      <c r="M986" s="83"/>
      <c r="N986" s="83"/>
      <c r="O986" s="83"/>
      <c r="P986" s="83"/>
      <c r="Q986" s="83"/>
      <c r="R986" s="83"/>
      <c r="S986" s="83"/>
      <c r="T986" s="83"/>
      <c r="U986" s="83"/>
      <c r="V986" s="83"/>
      <c r="W986" s="83"/>
      <c r="X986" s="83"/>
      <c r="Y986" s="83"/>
      <c r="Z986" s="83"/>
    </row>
    <row r="987">
      <c r="A987" s="83"/>
      <c r="B987" s="83"/>
      <c r="C987" s="83"/>
      <c r="D987" s="83"/>
      <c r="E987" s="83"/>
      <c r="F987" s="83"/>
      <c r="G987" s="83"/>
      <c r="H987" s="83"/>
      <c r="I987" s="83"/>
      <c r="J987" s="83"/>
      <c r="K987" s="83"/>
      <c r="L987" s="83"/>
      <c r="M987" s="83"/>
      <c r="N987" s="83"/>
      <c r="O987" s="83"/>
      <c r="P987" s="83"/>
      <c r="Q987" s="83"/>
      <c r="R987" s="83"/>
      <c r="S987" s="83"/>
      <c r="T987" s="83"/>
      <c r="U987" s="83"/>
      <c r="V987" s="83"/>
      <c r="W987" s="83"/>
      <c r="X987" s="83"/>
      <c r="Y987" s="83"/>
      <c r="Z987" s="83"/>
    </row>
    <row r="988">
      <c r="A988" s="83"/>
      <c r="B988" s="83"/>
      <c r="C988" s="83"/>
      <c r="D988" s="83"/>
      <c r="E988" s="83"/>
      <c r="F988" s="83"/>
      <c r="G988" s="83"/>
      <c r="H988" s="83"/>
      <c r="I988" s="83"/>
      <c r="J988" s="83"/>
      <c r="K988" s="83"/>
      <c r="L988" s="83"/>
      <c r="M988" s="83"/>
      <c r="N988" s="83"/>
      <c r="O988" s="83"/>
      <c r="P988" s="83"/>
      <c r="Q988" s="83"/>
      <c r="R988" s="83"/>
      <c r="S988" s="83"/>
      <c r="T988" s="83"/>
      <c r="U988" s="83"/>
      <c r="V988" s="83"/>
      <c r="W988" s="83"/>
      <c r="X988" s="83"/>
      <c r="Y988" s="83"/>
      <c r="Z988" s="83"/>
    </row>
    <row r="989">
      <c r="A989" s="83"/>
      <c r="B989" s="83"/>
      <c r="C989" s="83"/>
      <c r="D989" s="83"/>
      <c r="E989" s="83"/>
      <c r="F989" s="83"/>
      <c r="G989" s="83"/>
      <c r="H989" s="83"/>
      <c r="I989" s="83"/>
      <c r="J989" s="83"/>
      <c r="K989" s="83"/>
      <c r="L989" s="83"/>
      <c r="M989" s="83"/>
      <c r="N989" s="83"/>
      <c r="O989" s="83"/>
      <c r="P989" s="83"/>
      <c r="Q989" s="83"/>
      <c r="R989" s="83"/>
      <c r="S989" s="83"/>
      <c r="T989" s="83"/>
      <c r="U989" s="83"/>
      <c r="V989" s="83"/>
      <c r="W989" s="83"/>
      <c r="X989" s="83"/>
      <c r="Y989" s="83"/>
      <c r="Z989" s="83"/>
    </row>
    <row r="990">
      <c r="A990" s="83"/>
      <c r="B990" s="83"/>
      <c r="C990" s="83"/>
      <c r="D990" s="83"/>
      <c r="E990" s="83"/>
      <c r="F990" s="83"/>
      <c r="G990" s="83"/>
      <c r="H990" s="83"/>
      <c r="I990" s="83"/>
      <c r="J990" s="83"/>
      <c r="K990" s="83"/>
      <c r="L990" s="83"/>
      <c r="M990" s="83"/>
      <c r="N990" s="83"/>
      <c r="O990" s="83"/>
      <c r="P990" s="83"/>
      <c r="Q990" s="83"/>
      <c r="R990" s="83"/>
      <c r="S990" s="83"/>
      <c r="T990" s="83"/>
      <c r="U990" s="83"/>
      <c r="V990" s="83"/>
      <c r="W990" s="83"/>
      <c r="X990" s="83"/>
      <c r="Y990" s="83"/>
      <c r="Z990" s="83"/>
    </row>
    <row r="991">
      <c r="A991" s="83"/>
      <c r="B991" s="83"/>
      <c r="C991" s="83"/>
      <c r="D991" s="83"/>
      <c r="E991" s="83"/>
      <c r="F991" s="83"/>
      <c r="G991" s="83"/>
      <c r="H991" s="83"/>
      <c r="I991" s="83"/>
      <c r="J991" s="83"/>
      <c r="K991" s="83"/>
      <c r="L991" s="83"/>
      <c r="M991" s="83"/>
      <c r="N991" s="83"/>
      <c r="O991" s="83"/>
      <c r="P991" s="83"/>
      <c r="Q991" s="83"/>
      <c r="R991" s="83"/>
      <c r="S991" s="83"/>
      <c r="T991" s="83"/>
      <c r="U991" s="83"/>
      <c r="V991" s="83"/>
      <c r="W991" s="83"/>
      <c r="X991" s="83"/>
      <c r="Y991" s="83"/>
      <c r="Z991" s="83"/>
    </row>
    <row r="992">
      <c r="A992" s="83"/>
      <c r="B992" s="83"/>
      <c r="C992" s="83"/>
      <c r="D992" s="83"/>
      <c r="E992" s="83"/>
      <c r="F992" s="83"/>
      <c r="G992" s="83"/>
      <c r="H992" s="83"/>
      <c r="I992" s="83"/>
      <c r="J992" s="83"/>
      <c r="K992" s="83"/>
      <c r="L992" s="83"/>
      <c r="M992" s="83"/>
      <c r="N992" s="83"/>
      <c r="O992" s="83"/>
      <c r="P992" s="83"/>
      <c r="Q992" s="83"/>
      <c r="R992" s="83"/>
      <c r="S992" s="83"/>
      <c r="T992" s="83"/>
      <c r="U992" s="83"/>
      <c r="V992" s="83"/>
      <c r="W992" s="83"/>
      <c r="X992" s="83"/>
      <c r="Y992" s="83"/>
      <c r="Z992" s="83"/>
    </row>
    <row r="993">
      <c r="A993" s="83"/>
      <c r="B993" s="83"/>
      <c r="C993" s="83"/>
      <c r="D993" s="83"/>
      <c r="E993" s="83"/>
      <c r="F993" s="83"/>
      <c r="G993" s="83"/>
      <c r="H993" s="83"/>
      <c r="I993" s="83"/>
      <c r="J993" s="83"/>
      <c r="K993" s="83"/>
      <c r="L993" s="83"/>
      <c r="M993" s="83"/>
      <c r="N993" s="83"/>
      <c r="O993" s="83"/>
      <c r="P993" s="83"/>
      <c r="Q993" s="83"/>
      <c r="R993" s="83"/>
      <c r="S993" s="83"/>
      <c r="T993" s="83"/>
      <c r="U993" s="83"/>
      <c r="V993" s="83"/>
      <c r="W993" s="83"/>
      <c r="X993" s="83"/>
      <c r="Y993" s="83"/>
      <c r="Z993" s="83"/>
    </row>
    <row r="994">
      <c r="A994" s="83"/>
      <c r="B994" s="83"/>
      <c r="C994" s="83"/>
      <c r="D994" s="83"/>
      <c r="E994" s="83"/>
      <c r="F994" s="83"/>
      <c r="G994" s="83"/>
      <c r="H994" s="83"/>
      <c r="I994" s="83"/>
      <c r="J994" s="83"/>
      <c r="K994" s="83"/>
      <c r="L994" s="83"/>
      <c r="M994" s="83"/>
      <c r="N994" s="83"/>
      <c r="O994" s="83"/>
      <c r="P994" s="83"/>
      <c r="Q994" s="83"/>
      <c r="R994" s="83"/>
      <c r="S994" s="83"/>
      <c r="T994" s="83"/>
      <c r="U994" s="83"/>
      <c r="V994" s="83"/>
      <c r="W994" s="83"/>
      <c r="X994" s="83"/>
      <c r="Y994" s="83"/>
      <c r="Z994" s="83"/>
    </row>
    <row r="995">
      <c r="A995" s="83"/>
      <c r="B995" s="83"/>
      <c r="C995" s="83"/>
      <c r="D995" s="83"/>
      <c r="E995" s="83"/>
      <c r="F995" s="83"/>
      <c r="G995" s="83"/>
      <c r="H995" s="83"/>
      <c r="I995" s="83"/>
      <c r="J995" s="83"/>
      <c r="K995" s="83"/>
      <c r="L995" s="83"/>
      <c r="M995" s="83"/>
      <c r="N995" s="83"/>
      <c r="O995" s="83"/>
      <c r="P995" s="83"/>
      <c r="Q995" s="83"/>
      <c r="R995" s="83"/>
      <c r="S995" s="83"/>
      <c r="T995" s="83"/>
      <c r="U995" s="83"/>
      <c r="V995" s="83"/>
      <c r="W995" s="83"/>
      <c r="X995" s="83"/>
      <c r="Y995" s="83"/>
      <c r="Z995" s="83"/>
    </row>
    <row r="996">
      <c r="A996" s="83"/>
      <c r="B996" s="83"/>
      <c r="C996" s="83"/>
      <c r="D996" s="83"/>
      <c r="E996" s="83"/>
      <c r="F996" s="83"/>
      <c r="G996" s="83"/>
      <c r="H996" s="83"/>
      <c r="I996" s="83"/>
      <c r="J996" s="83"/>
      <c r="K996" s="83"/>
      <c r="L996" s="83"/>
      <c r="M996" s="83"/>
      <c r="N996" s="83"/>
      <c r="O996" s="83"/>
      <c r="P996" s="83"/>
      <c r="Q996" s="83"/>
      <c r="R996" s="83"/>
      <c r="S996" s="83"/>
      <c r="T996" s="83"/>
      <c r="U996" s="83"/>
      <c r="V996" s="83"/>
      <c r="W996" s="83"/>
      <c r="X996" s="83"/>
      <c r="Y996" s="83"/>
      <c r="Z996" s="83"/>
    </row>
    <row r="997">
      <c r="A997" s="83"/>
      <c r="B997" s="83"/>
      <c r="C997" s="83"/>
      <c r="D997" s="83"/>
      <c r="E997" s="83"/>
      <c r="F997" s="83"/>
      <c r="G997" s="83"/>
      <c r="H997" s="83"/>
      <c r="I997" s="83"/>
      <c r="J997" s="83"/>
      <c r="K997" s="83"/>
      <c r="L997" s="83"/>
      <c r="M997" s="83"/>
      <c r="N997" s="83"/>
      <c r="O997" s="83"/>
      <c r="P997" s="83"/>
      <c r="Q997" s="83"/>
      <c r="R997" s="83"/>
      <c r="S997" s="83"/>
      <c r="T997" s="83"/>
      <c r="U997" s="83"/>
      <c r="V997" s="83"/>
      <c r="W997" s="83"/>
      <c r="X997" s="83"/>
      <c r="Y997" s="83"/>
      <c r="Z997" s="83"/>
    </row>
    <row r="998">
      <c r="A998" s="83"/>
      <c r="B998" s="83"/>
      <c r="C998" s="83"/>
      <c r="D998" s="83"/>
      <c r="E998" s="83"/>
      <c r="F998" s="83"/>
      <c r="G998" s="83"/>
      <c r="H998" s="83"/>
      <c r="I998" s="83"/>
      <c r="J998" s="83"/>
      <c r="K998" s="83"/>
      <c r="L998" s="83"/>
      <c r="M998" s="83"/>
      <c r="N998" s="83"/>
      <c r="O998" s="83"/>
      <c r="P998" s="83"/>
      <c r="Q998" s="83"/>
      <c r="R998" s="83"/>
      <c r="S998" s="83"/>
      <c r="T998" s="83"/>
      <c r="U998" s="83"/>
      <c r="V998" s="83"/>
      <c r="W998" s="83"/>
      <c r="X998" s="83"/>
      <c r="Y998" s="83"/>
      <c r="Z998" s="83"/>
    </row>
    <row r="999">
      <c r="A999" s="83"/>
      <c r="B999" s="83"/>
      <c r="C999" s="83"/>
      <c r="D999" s="83"/>
      <c r="E999" s="83"/>
      <c r="F999" s="83"/>
      <c r="G999" s="83"/>
      <c r="H999" s="83"/>
      <c r="I999" s="83"/>
      <c r="J999" s="83"/>
      <c r="K999" s="83"/>
      <c r="L999" s="83"/>
      <c r="M999" s="83"/>
      <c r="N999" s="83"/>
      <c r="O999" s="83"/>
      <c r="P999" s="83"/>
      <c r="Q999" s="83"/>
      <c r="R999" s="83"/>
      <c r="S999" s="83"/>
      <c r="T999" s="83"/>
      <c r="U999" s="83"/>
      <c r="V999" s="83"/>
      <c r="W999" s="83"/>
      <c r="X999" s="83"/>
      <c r="Y999" s="83"/>
      <c r="Z999" s="83"/>
    </row>
    <row r="1000">
      <c r="A1000" s="83"/>
      <c r="B1000" s="83"/>
      <c r="C1000" s="83"/>
      <c r="D1000" s="83"/>
      <c r="E1000" s="83"/>
      <c r="F1000" s="83"/>
      <c r="G1000" s="83"/>
      <c r="H1000" s="83"/>
      <c r="I1000" s="83"/>
      <c r="J1000" s="83"/>
      <c r="K1000" s="83"/>
      <c r="L1000" s="83"/>
      <c r="M1000" s="83"/>
      <c r="N1000" s="83"/>
      <c r="O1000" s="83"/>
      <c r="P1000" s="83"/>
      <c r="Q1000" s="83"/>
      <c r="R1000" s="83"/>
      <c r="S1000" s="83"/>
      <c r="T1000" s="83"/>
      <c r="U1000" s="83"/>
      <c r="V1000" s="83"/>
      <c r="W1000" s="83"/>
      <c r="X1000" s="83"/>
      <c r="Y1000" s="83"/>
      <c r="Z1000" s="83"/>
    </row>
    <row r="1001">
      <c r="A1001" s="83"/>
      <c r="B1001" s="83"/>
      <c r="C1001" s="83"/>
      <c r="D1001" s="83"/>
      <c r="E1001" s="83"/>
      <c r="F1001" s="83"/>
      <c r="G1001" s="83"/>
      <c r="H1001" s="83"/>
      <c r="I1001" s="83"/>
      <c r="J1001" s="83"/>
      <c r="K1001" s="83"/>
      <c r="L1001" s="83"/>
      <c r="M1001" s="83"/>
      <c r="N1001" s="83"/>
      <c r="O1001" s="83"/>
      <c r="P1001" s="83"/>
      <c r="Q1001" s="83"/>
      <c r="R1001" s="83"/>
      <c r="S1001" s="83"/>
      <c r="T1001" s="83"/>
      <c r="U1001" s="83"/>
      <c r="V1001" s="83"/>
      <c r="W1001" s="83"/>
      <c r="X1001" s="83"/>
      <c r="Y1001" s="83"/>
      <c r="Z1001" s="83"/>
    </row>
    <row r="1002">
      <c r="A1002" s="83"/>
      <c r="B1002" s="83"/>
      <c r="C1002" s="83"/>
      <c r="D1002" s="83"/>
      <c r="E1002" s="83"/>
      <c r="F1002" s="83"/>
      <c r="G1002" s="83"/>
      <c r="H1002" s="83"/>
      <c r="I1002" s="83"/>
      <c r="J1002" s="83"/>
      <c r="K1002" s="83"/>
      <c r="L1002" s="83"/>
      <c r="M1002" s="83"/>
      <c r="N1002" s="83"/>
      <c r="O1002" s="83"/>
      <c r="P1002" s="83"/>
      <c r="Q1002" s="83"/>
      <c r="R1002" s="83"/>
      <c r="S1002" s="83"/>
      <c r="T1002" s="83"/>
      <c r="U1002" s="83"/>
      <c r="V1002" s="83"/>
      <c r="W1002" s="83"/>
      <c r="X1002" s="83"/>
      <c r="Y1002" s="83"/>
      <c r="Z1002" s="83"/>
    </row>
  </sheetData>
  <mergeCells count="10">
    <mergeCell ref="A33:B33"/>
    <mergeCell ref="A37:B37"/>
    <mergeCell ref="A38:B38"/>
    <mergeCell ref="A1:B1"/>
    <mergeCell ref="A3:B3"/>
    <mergeCell ref="A10:B10"/>
    <mergeCell ref="A11:A13"/>
    <mergeCell ref="A15:B15"/>
    <mergeCell ref="A18:B18"/>
    <mergeCell ref="A24:B24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