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BRMG01!$A$7:$X$115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D4Up6fcGf1mgSNqypkAFMH7KDM7JJrJ8fNegTaaB7xc="/>
    </ext>
  </extLst>
</workbook>
</file>

<file path=xl/sharedStrings.xml><?xml version="1.0" encoding="utf-8"?>
<sst xmlns="http://schemas.openxmlformats.org/spreadsheetml/2006/main" count="2037" uniqueCount="577">
  <si>
    <t>LOTE 755 - (Janeiro'26) - BRMG01 - Especialista</t>
  </si>
  <si>
    <t>QUANTIDADE</t>
  </si>
  <si>
    <t>VALOR REF.</t>
  </si>
  <si>
    <t>2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</si>
  <si>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</si>
  <si>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</si>
  <si>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</si>
  <si>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</si>
  <si>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</si>
  <si>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</si>
  <si>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</si>
  <si>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</si>
  <si>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</si>
  <si>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</si>
  <si>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</si>
  <si>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</si>
  <si>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</si>
  <si>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</si>
  <si>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AFQK50806</t>
  </si>
  <si>
    <t>RZ-866041</t>
  </si>
  <si>
    <t>B</t>
  </si>
  <si>
    <t>Teclado Sem Fio K250 Bluetooth Abnt2, Grafite Português Brasil Logitech</t>
  </si>
  <si>
    <t>TECHNOLOGY</t>
  </si>
  <si>
    <t>Informática</t>
  </si>
  <si>
    <t>Periféricos para PC</t>
  </si>
  <si>
    <t>RETURN</t>
  </si>
  <si>
    <t>JSXF86015</t>
  </si>
  <si>
    <t>Teclado Gamer Redragon Mecânico Sindri Rainbow Preto Idioma Português Brasil</t>
  </si>
  <si>
    <t>VFBG44430</t>
  </si>
  <si>
    <t>Galaxy Tab A11, 64gb, 4gb Ram, Tela De 8.7 , Bateria 5.100mah, Câmera Frontal 5mp, Câmera Traseira 8mp, Wifi Prata</t>
  </si>
  <si>
    <t>Tablets e Acessórios</t>
  </si>
  <si>
    <t>CIIS33266</t>
  </si>
  <si>
    <t>Mouse Sem Fio Logitech Lift Left Vertical - Grafite</t>
  </si>
  <si>
    <t>LHDC69955</t>
  </si>
  <si>
    <t>U</t>
  </si>
  <si>
    <t>Notebook Inspiron I15-i1300-a80p I7 16gb 1tb W11 Preto Dell</t>
  </si>
  <si>
    <t>Portáteis e Acessórios</t>
  </si>
  <si>
    <t>WROO47396</t>
  </si>
  <si>
    <t>Teclado Optico Gamer Brahma Pro Rgb Branco Switch Azul</t>
  </si>
  <si>
    <t>WDTH00649</t>
  </si>
  <si>
    <t>D</t>
  </si>
  <si>
    <t>Tablet Positivo Vision Tab 7 Moana - Processador Octa-core 3gb Ram 64gb Armazenamento, Tela 7 Ips, Bateria 3100mah, Android 14 Go, Wi-fi - Preto - Inclui 2 Itens De Proteção (capa E Transporte)</t>
  </si>
  <si>
    <t>LXAQ78193</t>
  </si>
  <si>
    <t>E</t>
  </si>
  <si>
    <t>Mouse Pad G G240 Com Base Antiderrapante Preto Logitech G</t>
  </si>
  <si>
    <t>BY_MELI</t>
  </si>
  <si>
    <t>UMNA38121</t>
  </si>
  <si>
    <t>Combo Teclado E Mouse Sem Fio Logitech Mk470 Grafite Preto Preto</t>
  </si>
  <si>
    <t>AZGJ18453</t>
  </si>
  <si>
    <t>Headset Gamer Sem Fio Logitech G435 Lightspeed - Azul</t>
  </si>
  <si>
    <t>Acessórios para PC Gaming</t>
  </si>
  <si>
    <t>VZFN92453</t>
  </si>
  <si>
    <t>Combo Teclado E Mouse Sem Fio Logitech Pop Icon - Grafite</t>
  </si>
  <si>
    <t>DNTO75427</t>
  </si>
  <si>
    <t>Headset Gamer Astro A10 40mm P3 Ps Pc Branco 939-002063</t>
  </si>
  <si>
    <t>NYOO85978</t>
  </si>
  <si>
    <t>Fone De Ouvido Galaxy Buds Fe Grafite</t>
  </si>
  <si>
    <t>NQYL28086</t>
  </si>
  <si>
    <t>Roteador Archer Wi-fi Archer Ax72 Gigabit Preto Dual Band Tp-link</t>
  </si>
  <si>
    <t>Conectividade e Redes</t>
  </si>
  <si>
    <t>XEKB19820</t>
  </si>
  <si>
    <t>Mouse Gamer Logitech G403 Hero Sensor Hero 25k</t>
  </si>
  <si>
    <t>HELU15422</t>
  </si>
  <si>
    <t>Console Playstation®5 Slim Digital - Pacote Astro Bot E Gran Turismo 7 - Branco</t>
  </si>
  <si>
    <t>Games</t>
  </si>
  <si>
    <t>Consoles</t>
  </si>
  <si>
    <t>KEKJ19519</t>
  </si>
  <si>
    <t>Headset Gamer Alcor 1.8m, Hgal, ELG, Rgb, P3 3.5mm + Usb Branco</t>
  </si>
  <si>
    <t>TXPA96020</t>
  </si>
  <si>
    <t>Volante Gamer Logitech Driving Force G920 Cor Preto</t>
  </si>
  <si>
    <t>Acessórios para Consoles</t>
  </si>
  <si>
    <t>TXKF64490</t>
  </si>
  <si>
    <t>Carregador Portátil 18w 20.000mah 2 Usb + 1 Usb C Geonav</t>
  </si>
  <si>
    <t>JGZI67076</t>
  </si>
  <si>
    <t>Notebook Positivo Vision C15 Lumina Bar Celeron 4gb 128gb Emmc Tela 15 Hd Antirreflexo Windows 11 Tecla Link Cinza</t>
  </si>
  <si>
    <t>ZUOB95450</t>
  </si>
  <si>
    <t>C</t>
  </si>
  <si>
    <t>Mouse Sem Fio Logitech Pebble 2 M350s - Branco</t>
  </si>
  <si>
    <t>MRDQ89653</t>
  </si>
  <si>
    <t>Tablet Infantil Positivo Vision Tab 7 Minions - Octa-core 3gb Ram 64gb Armazenamento, Tela 7  Ips, Bateria 3100mah, Android 14 Go, Wi-fi - Preto - Inclui Capa De Proteção Personalizada</t>
  </si>
  <si>
    <t>RKDM33471</t>
  </si>
  <si>
    <t>Teclado Mecânico Sem Fio Logitech Mx Mechanical</t>
  </si>
  <si>
    <t>QCAR78619</t>
  </si>
  <si>
    <t>Notebook Asus Tuf Gaming F16, Nvidia Rtx 3050, Intel Core 5 210h 2,2 Ghz, 8gb Ram, 512gb Ssd, Keepos Linux, Tela 16  Fhd+ Nível Ips 144hz, Mecha Gray - Fx607vj-rl002 Cinza</t>
  </si>
  <si>
    <t>ACRW61737</t>
  </si>
  <si>
    <t>Apple iPad 11 Chip A16 Wi-fi 128gb Cor Prateado - Distribuidor Autorizado</t>
  </si>
  <si>
    <t>FDEO66401</t>
  </si>
  <si>
    <t>RZ-868041</t>
  </si>
  <si>
    <t>Multifuncional Epson Ecotank L5590 Colorida Preto</t>
  </si>
  <si>
    <t>Impressão</t>
  </si>
  <si>
    <t>DXLS13086</t>
  </si>
  <si>
    <t>Suporte Vertical Deepcool R-vertical-gpu-bracket-g-1 Pcie 4.0 Para Placa Gráfica</t>
  </si>
  <si>
    <t>Componentes para PC</t>
  </si>
  <si>
    <t>YODR22435</t>
  </si>
  <si>
    <t>Monitor Gamer Samsung Odyssey G5, 32 ,qhd, 165hz,1ms,hdmi,dp Preto</t>
  </si>
  <si>
    <t>Monitores e Acessórios</t>
  </si>
  <si>
    <t>TDHB51713</t>
  </si>
  <si>
    <t>Kit Teclado E Mouse Sem Fio Logitech Mk250 Branco</t>
  </si>
  <si>
    <t>USJD59544</t>
  </si>
  <si>
    <t>Mochila Executiva Carrinho Laptop Notebook Viagem Polo King Azul-marinho Liso</t>
  </si>
  <si>
    <t>FASHION</t>
  </si>
  <si>
    <t>DFCK68705</t>
  </si>
  <si>
    <t>Notebook Dell Inspiron I15-i1300-a15p Core 3 8gb 512gb W11 Preto</t>
  </si>
  <si>
    <t>JWSJ84979</t>
  </si>
  <si>
    <t>Teclado Gamer Redragon Kala Qwerty Outemu Red Português Brasil Cor Preto Com Luz Rgb</t>
  </si>
  <si>
    <t>FCNG08295</t>
  </si>
  <si>
    <t>Headset Sem Fio Logitech Zone Vibe 100 - Branco</t>
  </si>
  <si>
    <t>HBIU93783</t>
  </si>
  <si>
    <t>Mouse Sem Fio Logitech Pebble 2 M350s - Grafite</t>
  </si>
  <si>
    <t>WAMI39948</t>
  </si>
  <si>
    <t>Notebook Asus Vivobook 15, Intel Core I5 1334u 1,3 Ghz, 8gb Ram, 256gb Ssd, Tela 15,6  Fhd, Windows 11 Home , Quiet Blue - X1504va-nj1737w</t>
  </si>
  <si>
    <t>QOJK85997</t>
  </si>
  <si>
    <t>Mouse Gamer Sem Fio Logitech G Pro X Superlight 2 - Preto</t>
  </si>
  <si>
    <t>ZEAO20818</t>
  </si>
  <si>
    <t>Tablet Samsung Galaxy Tab S10 Fe Wifi, 128gb, 8gb, Tela 10.9  90hz, S Pen E Capa Inclusas Cinza</t>
  </si>
  <si>
    <t>DEBU49141</t>
  </si>
  <si>
    <t>Notebook Acer Ag15-71p-76z8, Ci7 16gb 512gb Ssd Fhd Cinza.</t>
  </si>
  <si>
    <t>WDFT85909</t>
  </si>
  <si>
    <t>Teclado Redragon Gamer Fizz Rainbow Switch Brown Mecanico Cor De Teclado Preto Idioma Português Brasil</t>
  </si>
  <si>
    <t>BEYS63338</t>
  </si>
  <si>
    <t>Teclado Sem Fio Signature K650 Grafite Logitech</t>
  </si>
  <si>
    <t>VGLH19060</t>
  </si>
  <si>
    <t>Notebook Gamer Asus Tuf Gaming A15, Nvidia Rtx 3050, Amd Ryzen 7 7435hs 3,1 Ghz, 8gb Ram, 512gb Ssd, Keepos Linux, Tela 15,6  Fhd Nível Ips 144hz, Graphite Black - Fa506ncr-hn089</t>
  </si>
  <si>
    <t>POPO05896</t>
  </si>
  <si>
    <t>Webcam C920s Pro Full Hd Com Microfone Embutido Logitech Cor Preto</t>
  </si>
  <si>
    <t>LRKN20335</t>
  </si>
  <si>
    <t>Fone Gamer Hyperx Cloud Stinger 2 Core Preto Pc - 683l9aa</t>
  </si>
  <si>
    <t>QOOR13462</t>
  </si>
  <si>
    <t>Water Cooler 240mm Deepcool Mystique R-lx550-bkdsnc-g-1</t>
  </si>
  <si>
    <t>DOLP78378</t>
  </si>
  <si>
    <t>Capa P/ iPad 10a Geração 10.9 Wb Com Teclado E Trackpad. Cor Preto</t>
  </si>
  <si>
    <t>ONJL32523</t>
  </si>
  <si>
    <t>Mouse Sem Fio Logitech Mx Master 3s - Grafite</t>
  </si>
  <si>
    <t>MQVP78954</t>
  </si>
  <si>
    <t>Monitor Gamer 27 27g4/p 180hz Tempo De Resposta 0,5ms Ips Preto Aoc</t>
  </si>
  <si>
    <t>YMDS23046</t>
  </si>
  <si>
    <t>Notebook Samsung Galaxy Book Go, Windows 11 Home, Snapdragon® 7c, 4gb, 128gb Ufs, 14'' Full Hd Led, 1.38kg</t>
  </si>
  <si>
    <t>SEIC22593</t>
  </si>
  <si>
    <t>Monitor Pc Gamer LG 27 27ms500-b Ips 100hz Full Hd Hdmi 2x Color Negro 110/220v Preto 127/220v</t>
  </si>
  <si>
    <t>JWSJ88042</t>
  </si>
  <si>
    <t>Fonte Redragon Rgps-500 Watts 80 Plus White Preto Preto</t>
  </si>
  <si>
    <t>LNRL33638</t>
  </si>
  <si>
    <t>Mouse Sem Fio Logitech Signature M650 - Grafite</t>
  </si>
  <si>
    <t>BBCP19854</t>
  </si>
  <si>
    <t>Combo Teclado E Mouse Sem Fio Logitech Mk345 Layout Abnt2</t>
  </si>
  <si>
    <t>UWAQ19209</t>
  </si>
  <si>
    <t>Tablet Samsung Galaxy Tab A9+ Wi-fi 64gb 4gb Ram Tela 11  Grafite - Sm-x210nzaazto</t>
  </si>
  <si>
    <t>SUYT53536</t>
  </si>
  <si>
    <t>Fifa Ea Sports Fc26 Ps4 Fisico Standard</t>
  </si>
  <si>
    <t>Video Games</t>
  </si>
  <si>
    <t>IUNG75766</t>
  </si>
  <si>
    <t>Teclado Sem Fio Mx Keys Mini Grafite Logitech Master Series</t>
  </si>
  <si>
    <t>IHDB96123</t>
  </si>
  <si>
    <t>Teclado Sem Fio Logitech Pebble Keys 2 K380s - Grafite</t>
  </si>
  <si>
    <t>AYVG23550</t>
  </si>
  <si>
    <t>Notebook Positivo Duo 2 Em 1 Intel Celeron C4128b-3 4gb 128gb 11,6  Ips Hd Windows 11</t>
  </si>
  <si>
    <t>ORGZ89828</t>
  </si>
  <si>
    <t>Ssd Redragon Ember 512gb Leitura 2465mb/s M2-pcle 3.0 Gd-407</t>
  </si>
  <si>
    <t>Armazenamento</t>
  </si>
  <si>
    <t>VVKP62347</t>
  </si>
  <si>
    <t>Monitor Gamer Curvo Samsung Odyssey 34  G5 165 Hz 1ms Ultrawide Preto</t>
  </si>
  <si>
    <t>LHDC84946</t>
  </si>
  <si>
    <t>Redragon Horus Mini Rgb Preto Switch Marrom Preto Inglês Internacional</t>
  </si>
  <si>
    <t>XLSP23131</t>
  </si>
  <si>
    <t>Kit De Teclado E Mouse Sem Fio Logitech Mk235 Teclado Grafite E Mouse Preto</t>
  </si>
  <si>
    <t>ZJAB15666</t>
  </si>
  <si>
    <t>Puyo Puyo Tetris 2s Nintendo Switch 2 Sega Estratégia Multiplayer 2025</t>
  </si>
  <si>
    <t>BQKC34498</t>
  </si>
  <si>
    <t>Bundle Nintendo Switch 2 + Mario Kart World Preto</t>
  </si>
  <si>
    <t>YGQP70338</t>
  </si>
  <si>
    <t>Tablet Samsung, Galaxy Tab S11 Wifi, Galaxy Ai, S Pen, 256gb, 12gb Ram, Tela Imersiva De 11 , 120hz, Camera 13mp, Ip68, Android 16</t>
  </si>
  <si>
    <t>ETJE02268</t>
  </si>
  <si>
    <t>Mouse Gamer Sem Fio Logitech G Pro X Superlight - Preto</t>
  </si>
  <si>
    <t>MKTX97494</t>
  </si>
  <si>
    <t>Extensor Wi-fi 5 Twibi Force Plug Giga Intelbras</t>
  </si>
  <si>
    <t>WEWT01941</t>
  </si>
  <si>
    <t>Headset Gamer Logitech G335 - Preto</t>
  </si>
  <si>
    <t>XOED22474</t>
  </si>
  <si>
    <t>Teclado Com Fio Usb Logitech K120 Com Layout Abnt2</t>
  </si>
  <si>
    <t>BLKX97996</t>
  </si>
  <si>
    <t>Tab Samsung Galaxy S10 Lite 128gb, 6gb Ram Cinza</t>
  </si>
  <si>
    <t>CARX81701</t>
  </si>
  <si>
    <t>Impressora Multifuncional Hp Smart Tank 794 Colorida 1 Host Usb; Usb 2.0 De Alta Velocidade; Wi-fi; Bluetooth Le; Ethernet; Fax - 100 Até 240 Vca</t>
  </si>
  <si>
    <t>LBQN22529</t>
  </si>
  <si>
    <t>Monitor Gamer LG Ultragear 24 24gs60f-b Ips Full Hd 180hz 1ms (gtg) Nvidia® G-sync® Amd Freesync Hdr10 Srgb 99% Hdmi Displayport</t>
  </si>
  <si>
    <t>DHQG65724</t>
  </si>
  <si>
    <t>Impressora 3d Bambu Lab A1 Combo - A1c</t>
  </si>
  <si>
    <t>RIUC32762</t>
  </si>
  <si>
    <t>Fones De Ouvido Sem Fio Crusher Evo Skullcandy Over-ear Cor Cinza</t>
  </si>
  <si>
    <t>ZEAO42423</t>
  </si>
  <si>
    <t>Headset Gamer Redragon H520 Icon 7.1 Usb Preto/vermelho Cor Preto</t>
  </si>
  <si>
    <t>CSLD81078</t>
  </si>
  <si>
    <t>Notebook Acer Aspire 15 Ag15-51p-39mu Ci3 8gb 256gb Ssd Led Ips W11</t>
  </si>
  <si>
    <t>XWQJ91948</t>
  </si>
  <si>
    <t>Notebook Gamer Asus Tuf Gaming A15 Amd Ryzen 7 7435hs 3,1 Ghz Rtx3050 16gb Ram 512gb Ssd Windows 11 Home Tela 15,6 144hz Ips Fhd Graphite Black - Fa506ncr-hn088w</t>
  </si>
  <si>
    <t>IZQH98740</t>
  </si>
  <si>
    <t>Pokémon Legends: Z-a Nintendo Switch 2 Edition</t>
  </si>
  <si>
    <t>GCGF22141</t>
  </si>
  <si>
    <t>Combo Teclado E Mouse Com Fio Usb Logitech Mk120 Layout Abnt2</t>
  </si>
  <si>
    <t>ZMJF22691</t>
  </si>
  <si>
    <t>Monitor Gamer Samsung Odyssey G5, 27 , Qhd, 165hz Cor Preto</t>
  </si>
  <si>
    <t>TBXI19693</t>
  </si>
  <si>
    <t>Combo Teclado E Mouse Sem Fio Logitech Mk220 Layout Abnt2</t>
  </si>
  <si>
    <t>DDJW46758</t>
  </si>
  <si>
    <t>Console Nintendo Switch 2, Modelo Nacional De Tomada</t>
  </si>
  <si>
    <t>ANCX85899</t>
  </si>
  <si>
    <t>Carregador Portátil 20000mah Com Carregamento Rápido Geonav</t>
  </si>
  <si>
    <t>UDOQ49160</t>
  </si>
  <si>
    <t>Tablet Samsung Galaxy Tab S10 Lite Wifi, 128gb, 6gb Ram, Tela 10.9 , S Pen E Capa Smartbook Cover Inclusas Vermelho</t>
  </si>
  <si>
    <t>QVAI77045</t>
  </si>
  <si>
    <t>Impressora Multifuncional Brother Dcp-t436w Tanque De Tinta, Colorida, Wi-fi, Usb, Bivolt</t>
  </si>
  <si>
    <t>LXZJ59036</t>
  </si>
  <si>
    <t>Switch Gigabit De Mesa Tp-link 8 Portas Ls1008g</t>
  </si>
  <si>
    <t>MKVU62190</t>
  </si>
  <si>
    <t>Impressora Multifuncional Cor Epson Ecotank L6270</t>
  </si>
  <si>
    <t>CHBW75685</t>
  </si>
  <si>
    <t>Notebook Gamer Asus Tuf Gaming A15, Nvidia Rtx 2050, Amd Ryzen 7 7435hs 3,1 Ghz , 16gb Ram, 512gb Ssd, Windows 11 Home, Tela 15,6  Fhd Nível Ips 144hz, Graphite Black - Fa506nfr-hn060w Preto Grafite</t>
  </si>
  <si>
    <t>GRZE69242</t>
  </si>
  <si>
    <t>Teclado E Mouse Sem Fio Dell Km3322w</t>
  </si>
  <si>
    <t>RLSS78642</t>
  </si>
  <si>
    <t>Mouse Sem Fio Bluetooth Logitech M240 - Grafite</t>
  </si>
  <si>
    <t>IEMB11822</t>
  </si>
  <si>
    <t>Nobreak Interativo Longbackup Bivolt Intelbras Xnb 1800vabi+ Cor Preto</t>
  </si>
  <si>
    <t>Estabilizadores e No Breaks</t>
  </si>
  <si>
    <t>YMMB28249</t>
  </si>
  <si>
    <t>Notebook Acer Nitro V15 Anv15-51-58az Core I5-13420h 8gb 512gb Rtx 3050 Cor Preto</t>
  </si>
  <si>
    <t>OHZB22044</t>
  </si>
  <si>
    <t>Tablet Positivo Vision Tab 10 4gb Ram 128gb Armazenamento, Octa-core, 13mp + Selfie 5mp, Bateria 6000mah, Tela 10.1 Hd, Wi-fi Ac E 4g, Full Lamination Preto</t>
  </si>
  <si>
    <t>WDBX66185</t>
  </si>
  <si>
    <t>Impressora Fotográfica Ecotank L8050 Wi-fi Bivolt Epson Cor Preto 110v/220v</t>
  </si>
  <si>
    <t>DSZJ07014</t>
  </si>
  <si>
    <t>Headphone Philips Bluetooth E Energia Para 55h Tah2300bk/00 Preto</t>
  </si>
  <si>
    <t>QCAR66251</t>
  </si>
  <si>
    <t>Teclado Pollux Rgb Switch Brown Redragon K628-rgb-w Branco</t>
  </si>
  <si>
    <t>TXKF88365</t>
  </si>
  <si>
    <t>Gabinete Gamer Redragon Infernal Dragon Strafe Preto E Vermelho</t>
  </si>
  <si>
    <t>DROQ91163</t>
  </si>
  <si>
    <t>Monitor Acer Ek251q Gbi 24,5 Led Ips 120hz Energy Star Preto</t>
  </si>
  <si>
    <t>KXUD24931</t>
  </si>
  <si>
    <t>Notebook Dell Inspiron I15-i1300-a60p 15.6 I5 16gb 1tb W11 Preto</t>
  </si>
  <si>
    <t>NF</t>
  </si>
  <si>
    <t>Valor Líquido</t>
  </si>
  <si>
    <t>Valor c/ Impostos</t>
  </si>
  <si>
    <t xml:space="preserve"> Qtd</t>
  </si>
  <si>
    <t xml:space="preserve"> Valor Total</t>
  </si>
  <si>
    <t>Grade</t>
  </si>
  <si>
    <t>TOTAL</t>
  </si>
  <si>
    <t>Total geral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</si>
  <si>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</si>
  <si>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</si>
  <si>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</si>
  <si>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</si>
  <si>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</si>
  <si>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</si>
  <si>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</si>
  <si>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</si>
  <si>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</si>
  <si>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</si>
  <si>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</si>
  <si>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</si>
  <si>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</si>
  <si>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</si>
  <si>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</si>
  <si>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</si>
  <si>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</si>
  <si>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</si>
  <si>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</si>
  <si>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</si>
  <si>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</si>
  <si>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</si>
  <si>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</si>
  <si>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</si>
  <si>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</si>
  <si>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</si>
  <si>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</si>
  <si>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</si>
  <si>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</si>
  <si>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</si>
  <si>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</si>
  <si>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</si>
  <si>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</si>
  <si>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</si>
  <si>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</si>
  <si>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</si>
  <si>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</si>
  <si>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</si>
  <si>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</si>
  <si>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</si>
  <si>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</si>
  <si>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</si>
  <si>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</si>
  <si>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</si>
  <si>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</si>
  <si>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</si>
  <si>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126.0</t>
  </si>
  <si>
    <t>NOT_SUPPORTED</t>
  </si>
  <si>
    <t>RETURN_PROBLEM</t>
  </si>
  <si>
    <t>500.0</t>
  </si>
  <si>
    <t>$ 23,17</t>
  </si>
  <si>
    <t>198.73</t>
  </si>
  <si>
    <t>990.0</t>
  </si>
  <si>
    <t>$ 36,55</t>
  </si>
  <si>
    <t>1032.2</t>
  </si>
  <si>
    <t>550.0</t>
  </si>
  <si>
    <t>$ 189,84</t>
  </si>
  <si>
    <t>285.57</t>
  </si>
  <si>
    <t>200.0</t>
  </si>
  <si>
    <t>$ 52,52</t>
  </si>
  <si>
    <t>4806.48</t>
  </si>
  <si>
    <t>2560.0</t>
  </si>
  <si>
    <t>$ 884,00</t>
  </si>
  <si>
    <t>390.35</t>
  </si>
  <si>
    <t>1900.0</t>
  </si>
  <si>
    <t>$ 71,79</t>
  </si>
  <si>
    <t>604.32</t>
  </si>
  <si>
    <t>860.0</t>
  </si>
  <si>
    <t>$ 111,15</t>
  </si>
  <si>
    <t>79.9</t>
  </si>
  <si>
    <t>DAMAGED</t>
  </si>
  <si>
    <t>130.0</t>
  </si>
  <si>
    <t>$ 14,70</t>
  </si>
  <si>
    <t>245.49</t>
  </si>
  <si>
    <t>830.0</t>
  </si>
  <si>
    <t>$ 45,15</t>
  </si>
  <si>
    <t>619.77</t>
  </si>
  <si>
    <t>370.0</t>
  </si>
  <si>
    <t>$ 113,99</t>
  </si>
  <si>
    <t>375.99</t>
  </si>
  <si>
    <t>840.0</t>
  </si>
  <si>
    <t>$ 69,15</t>
  </si>
  <si>
    <t>351.0</t>
  </si>
  <si>
    <t>430.0</t>
  </si>
  <si>
    <t>$ 64,56</t>
  </si>
  <si>
    <t>485.9</t>
  </si>
  <si>
    <t>140.0</t>
  </si>
  <si>
    <t>$ 89,37</t>
  </si>
  <si>
    <t>847.72</t>
  </si>
  <si>
    <t>1520.0</t>
  </si>
  <si>
    <t>$ 155,91</t>
  </si>
  <si>
    <t>213.66</t>
  </si>
  <si>
    <t>190.0</t>
  </si>
  <si>
    <t>$ 39,30</t>
  </si>
  <si>
    <t>2999.0</t>
  </si>
  <si>
    <t>3820.0</t>
  </si>
  <si>
    <t>$ 551,57</t>
  </si>
  <si>
    <t>75.49</t>
  </si>
  <si>
    <t>320.0</t>
  </si>
  <si>
    <t>$ 13,88</t>
  </si>
  <si>
    <t>1719.35</t>
  </si>
  <si>
    <t>7290.0</t>
  </si>
  <si>
    <t>$ 316,22</t>
  </si>
  <si>
    <t>128.14</t>
  </si>
  <si>
    <t>480.0</t>
  </si>
  <si>
    <t>$ 23,57</t>
  </si>
  <si>
    <t>1572.39</t>
  </si>
  <si>
    <t>2220.0</t>
  </si>
  <si>
    <t>$ 289,19</t>
  </si>
  <si>
    <t>90.18</t>
  </si>
  <si>
    <t>110.0</t>
  </si>
  <si>
    <t>$ 16,59</t>
  </si>
  <si>
    <t>449.0</t>
  </si>
  <si>
    <t>730.0</t>
  </si>
  <si>
    <t>$ 82,58</t>
  </si>
  <si>
    <t>1000.11</t>
  </si>
  <si>
    <t>1170.0</t>
  </si>
  <si>
    <t>$ 183,94</t>
  </si>
  <si>
    <t>5385.22</t>
  </si>
  <si>
    <t>3600.0</t>
  </si>
  <si>
    <t>$ 990,44</t>
  </si>
  <si>
    <t>4019.0</t>
  </si>
  <si>
    <t>880.0</t>
  </si>
  <si>
    <t>$ 739,17</t>
  </si>
  <si>
    <t>7890.0</t>
  </si>
  <si>
    <t>$ 350,02</t>
  </si>
  <si>
    <t>502.0</t>
  </si>
  <si>
    <t>300.0</t>
  </si>
  <si>
    <t>$ 92,33</t>
  </si>
  <si>
    <t>1311.98</t>
  </si>
  <si>
    <t>7390.0</t>
  </si>
  <si>
    <t>$ 241,30</t>
  </si>
  <si>
    <t>149.9</t>
  </si>
  <si>
    <t>630.0</t>
  </si>
  <si>
    <t>$ 27,57</t>
  </si>
  <si>
    <t>259.99</t>
  </si>
  <si>
    <t>1570.0</t>
  </si>
  <si>
    <t>$ 47,82</t>
  </si>
  <si>
    <t>2883.78</t>
  </si>
  <si>
    <t>2690.0</t>
  </si>
  <si>
    <t>$ 530,38</t>
  </si>
  <si>
    <t>331.0</t>
  </si>
  <si>
    <t>1600.0</t>
  </si>
  <si>
    <t>$ 60,88</t>
  </si>
  <si>
    <t>562.98</t>
  </si>
  <si>
    <t>380.0</t>
  </si>
  <si>
    <t>$ 103,54</t>
  </si>
  <si>
    <t>89.9</t>
  </si>
  <si>
    <t>$ 16,53</t>
  </si>
  <si>
    <t>2300.0</t>
  </si>
  <si>
    <t>$ 569,36</t>
  </si>
  <si>
    <t>798.31</t>
  </si>
  <si>
    <t>350.0</t>
  </si>
  <si>
    <t>$ 146,82</t>
  </si>
  <si>
    <t>1340.0</t>
  </si>
  <si>
    <t>4270.0</t>
  </si>
  <si>
    <t>2760.0</t>
  </si>
  <si>
    <t>$ 785,33</t>
  </si>
  <si>
    <t>162.0</t>
  </si>
  <si>
    <t>610.0</t>
  </si>
  <si>
    <t>$ 29,79</t>
  </si>
  <si>
    <t>274.55</t>
  </si>
  <si>
    <t>980.0</t>
  </si>
  <si>
    <t>$ 50,49</t>
  </si>
  <si>
    <t>3999.0</t>
  </si>
  <si>
    <t>$ 735,49</t>
  </si>
  <si>
    <t>433.0</t>
  </si>
  <si>
    <t>$ 79,64</t>
  </si>
  <si>
    <t>258.81</t>
  </si>
  <si>
    <t>600.0</t>
  </si>
  <si>
    <t>$ 47,60</t>
  </si>
  <si>
    <t>973.24</t>
  </si>
  <si>
    <t>2130.0</t>
  </si>
  <si>
    <t>$ 179,00</t>
  </si>
  <si>
    <t>190.04</t>
  </si>
  <si>
    <t>670.0</t>
  </si>
  <si>
    <t>$ 34,95</t>
  </si>
  <si>
    <t>665.31</t>
  </si>
  <si>
    <t>$ 122,36</t>
  </si>
  <si>
    <t>799.01</t>
  </si>
  <si>
    <t>7500.0</t>
  </si>
  <si>
    <t>$ 146,95</t>
  </si>
  <si>
    <t>2136.98</t>
  </si>
  <si>
    <t>$ 393,03</t>
  </si>
  <si>
    <t>799.9</t>
  </si>
  <si>
    <t>5180.0</t>
  </si>
  <si>
    <t>$ 147,12</t>
  </si>
  <si>
    <t>290.99</t>
  </si>
  <si>
    <t>1440.0</t>
  </si>
  <si>
    <t>$ 53,52</t>
  </si>
  <si>
    <t>175.78</t>
  </si>
  <si>
    <t>$ 32,33</t>
  </si>
  <si>
    <t>213.37</t>
  </si>
  <si>
    <t>920.0</t>
  </si>
  <si>
    <t>$ 39,24</t>
  </si>
  <si>
    <t>1029.0</t>
  </si>
  <si>
    <t>720.0</t>
  </si>
  <si>
    <t>$ 189,25</t>
  </si>
  <si>
    <t>280.94</t>
  </si>
  <si>
    <t>90.0</t>
  </si>
  <si>
    <t>$ 51,67</t>
  </si>
  <si>
    <t>688.05</t>
  </si>
  <si>
    <t>690.0</t>
  </si>
  <si>
    <t>$ 126,54</t>
  </si>
  <si>
    <t>187.92</t>
  </si>
  <si>
    <t>510.0</t>
  </si>
  <si>
    <t>$ 34,56</t>
  </si>
  <si>
    <t>1349.0</t>
  </si>
  <si>
    <t>1650.0</t>
  </si>
  <si>
    <t>$ 248,11</t>
  </si>
  <si>
    <t>342.0</t>
  </si>
  <si>
    <t>40.0</t>
  </si>
  <si>
    <t>$ 62,90</t>
  </si>
  <si>
    <t>2105.99</t>
  </si>
  <si>
    <t>8180.0</t>
  </si>
  <si>
    <t>$ 387,33</t>
  </si>
  <si>
    <t>347.19</t>
  </si>
  <si>
    <t>590.0</t>
  </si>
  <si>
    <t>$ 63,85</t>
  </si>
  <si>
    <t>146.69</t>
  </si>
  <si>
    <t>680.0</t>
  </si>
  <si>
    <t>$ 26,98</t>
  </si>
  <si>
    <t>158.13</t>
  </si>
  <si>
    <t>50.0</t>
  </si>
  <si>
    <t>$ 29,08</t>
  </si>
  <si>
    <t>1620.0</t>
  </si>
  <si>
    <t>$ 772,44</t>
  </si>
  <si>
    <t>1290.0</t>
  </si>
  <si>
    <t>$ 1.042,01</t>
  </si>
  <si>
    <t>702.13</t>
  </si>
  <si>
    <t>$ 129,13</t>
  </si>
  <si>
    <t>183.56</t>
  </si>
  <si>
    <t>$ 33,76</t>
  </si>
  <si>
    <t>388.67</t>
  </si>
  <si>
    <t>520.0</t>
  </si>
  <si>
    <t>$ 71,48</t>
  </si>
  <si>
    <t>65.99</t>
  </si>
  <si>
    <t>710.0</t>
  </si>
  <si>
    <t>$ 12,14</t>
  </si>
  <si>
    <t>2399.0</t>
  </si>
  <si>
    <t>1360.0</t>
  </si>
  <si>
    <t>$ 441,22</t>
  </si>
  <si>
    <t>$ 529,52</t>
  </si>
  <si>
    <t>1776.67</t>
  </si>
  <si>
    <t>9900.0</t>
  </si>
  <si>
    <t>$ 326,76</t>
  </si>
  <si>
    <t>845.6</t>
  </si>
  <si>
    <t>5210.0</t>
  </si>
  <si>
    <t>$ 155,52</t>
  </si>
  <si>
    <t>4490.0</t>
  </si>
  <si>
    <t>13360.0</t>
  </si>
  <si>
    <t>$ 825,79</t>
  </si>
  <si>
    <t>1209.01</t>
  </si>
  <si>
    <t>$ 222,36</t>
  </si>
  <si>
    <t>313.72</t>
  </si>
  <si>
    <t>$ 57,70</t>
  </si>
  <si>
    <t>2732.83</t>
  </si>
  <si>
    <t>2570.0</t>
  </si>
  <si>
    <t>$ 502,62</t>
  </si>
  <si>
    <t>ISZR84296</t>
  </si>
  <si>
    <t>Mouse Bluetooth Logitech M196 Em Cor Grafite</t>
  </si>
  <si>
    <t>$ 60,22</t>
  </si>
  <si>
    <t>100.0</t>
  </si>
  <si>
    <t>$ 11,08</t>
  </si>
  <si>
    <t>5523.28</t>
  </si>
  <si>
    <t>3840.0</t>
  </si>
  <si>
    <t>$ 1.015,83</t>
  </si>
  <si>
    <t>413.97</t>
  </si>
  <si>
    <t>60.0</t>
  </si>
  <si>
    <t>$ 76,14</t>
  </si>
  <si>
    <t>100.56</t>
  </si>
  <si>
    <t>800.0</t>
  </si>
  <si>
    <t>$ 18,49</t>
  </si>
  <si>
    <t>1199.0</t>
  </si>
  <si>
    <t>6010.0</t>
  </si>
  <si>
    <t>$ 220,52</t>
  </si>
  <si>
    <t>119.3</t>
  </si>
  <si>
    <t>$ 21,94</t>
  </si>
  <si>
    <t>2106.0</t>
  </si>
  <si>
    <t>1610.0</t>
  </si>
  <si>
    <t>$ 827,61</t>
  </si>
  <si>
    <t>141.9</t>
  </si>
  <si>
    <t>360.0</t>
  </si>
  <si>
    <t>$ 26,10</t>
  </si>
  <si>
    <t>1380.0</t>
  </si>
  <si>
    <t>776.67</t>
  </si>
  <si>
    <t>6830.0</t>
  </si>
  <si>
    <t>$ 142,84</t>
  </si>
  <si>
    <t>134.23</t>
  </si>
  <si>
    <t>220.0</t>
  </si>
  <si>
    <t>$ 24,69</t>
  </si>
  <si>
    <t>2292.57</t>
  </si>
  <si>
    <t>7300.0</t>
  </si>
  <si>
    <t>$ 421,65</t>
  </si>
  <si>
    <t>1110.0</t>
  </si>
  <si>
    <t>$ 204,15</t>
  </si>
  <si>
    <t>5194.0</t>
  </si>
  <si>
    <t>3710.0</t>
  </si>
  <si>
    <t>$ 955,27</t>
  </si>
  <si>
    <t>134.22</t>
  </si>
  <si>
    <t>820.0</t>
  </si>
  <si>
    <t>68.26</t>
  </si>
  <si>
    <t>120.0</t>
  </si>
  <si>
    <t>$ 12,55</t>
  </si>
  <si>
    <t>1409.55</t>
  </si>
  <si>
    <t>8970.0</t>
  </si>
  <si>
    <t>$ 259,24</t>
  </si>
  <si>
    <t>5299.0</t>
  </si>
  <si>
    <t>3140.0</t>
  </si>
  <si>
    <t>$ 974,58</t>
  </si>
  <si>
    <t>749.0</t>
  </si>
  <si>
    <t>$ 137,75</t>
  </si>
  <si>
    <t>2939.43</t>
  </si>
  <si>
    <t>8730.0</t>
  </si>
  <si>
    <t>$ 540,61</t>
  </si>
  <si>
    <t>134.57</t>
  </si>
  <si>
    <t>$ 24,75</t>
  </si>
  <si>
    <t>243.19</t>
  </si>
  <si>
    <t>700.0</t>
  </si>
  <si>
    <t>$ 44,73</t>
  </si>
  <si>
    <t>671.0</t>
  </si>
  <si>
    <t>10510.0</t>
  </si>
  <si>
    <t>$ 123,41</t>
  </si>
  <si>
    <t>790.02</t>
  </si>
  <si>
    <t>3980.0</t>
  </si>
  <si>
    <t>$ 145,30</t>
  </si>
  <si>
    <t>4013.27</t>
  </si>
  <si>
    <t>2540.0</t>
  </si>
  <si>
    <t>$ 738,11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</si>
</sst>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8" numFmtId="166" xfId="0" applyAlignment="1" applyFont="1" applyNumberFormat="1">
      <alignment horizontal="center" vertical="center"/>
    </xf>
    <xf borderId="0" fillId="0" fontId="8" numFmtId="165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11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4026.0"/>
      </sharedItems>
    </cacheField>
    <cacheField name="Código ML" numFmtId="0">
      <sharedItems>
        <s v="AFQK50806"/>
        <s v="JSXF86015"/>
        <s v="VFBG44430"/>
        <s v="CIIS33266"/>
        <s v="LHDC69955"/>
        <s v="WROO47396"/>
        <s v="WDTH00649"/>
        <s v="LXAQ78193"/>
        <s v="UMNA38121"/>
        <s v="AZGJ18453"/>
        <s v="VZFN92453"/>
        <s v="DNTO75427"/>
        <s v="NYOO85978"/>
        <s v="NQYL28086"/>
        <s v="XEKB19820"/>
        <s v="HELU15422"/>
        <s v="KEKJ19519"/>
        <s v="TXPA96020"/>
        <s v="TXKF64490"/>
        <s v="JGZI67076"/>
        <s v="ZUOB95450"/>
        <s v="MRDQ89653"/>
        <s v="RKDM33471"/>
        <s v="QCAR78619"/>
        <s v="ACRW61737"/>
        <s v="FDEO66401"/>
        <s v="DXLS13086"/>
        <s v="YODR22435"/>
        <s v="TDHB51713"/>
        <s v="USJD59544"/>
        <s v="DFCK68705"/>
        <s v="JWSJ84979"/>
        <s v="FCNG08295"/>
        <s v="HBIU93783"/>
        <s v="WAMI39948"/>
        <s v="QOJK85997"/>
        <s v="ZEAO20818"/>
        <s v="DEBU49141"/>
        <s v="WDFT85909"/>
        <s v="BEYS63338"/>
        <s v="VGLH19060"/>
        <s v="POPO05896"/>
        <s v="LRKN20335"/>
        <s v="QOOR13462"/>
        <s v="DOLP78378"/>
        <s v="ONJL32523"/>
        <s v="MQVP78954"/>
        <s v="YMDS23046"/>
        <s v="SEIC22593"/>
        <s v="JWSJ88042"/>
        <s v="LNRL33638"/>
        <s v="BBCP19854"/>
        <s v="UWAQ19209"/>
        <s v="SUYT53536"/>
        <s v="IUNG75766"/>
        <s v="IHDB96123"/>
        <s v="AYVG23550"/>
        <s v="ORGZ89828"/>
        <s v="VVKP62347"/>
        <s v="LHDC84946"/>
        <s v="XLSP23131"/>
        <s v="ZJAB15666"/>
        <s v="BQKC34498"/>
        <s v="YGQP70338"/>
        <s v="ETJE02268"/>
        <s v="MKTX97494"/>
        <s v="WEWT01941"/>
        <s v="XOED22474"/>
        <s v="BLKX97996"/>
        <s v="CARX81701"/>
        <s v="LBQN22529"/>
        <s v="DHQG65724"/>
        <s v="RIUC32762"/>
        <s v="ZEAO42423"/>
        <s v="CSLD81078"/>
        <s v="XWQJ91948"/>
        <s v="IZQH98740"/>
        <s v="GCGF22141"/>
        <s v="ZMJF22691"/>
        <s v="TBXI19693"/>
        <s v="DDJW46758"/>
        <s v="ANCX85899"/>
        <s v="UDOQ49160"/>
        <s v="QVAI77045"/>
        <s v="LXZJ59036"/>
        <s v="MKVU62190"/>
        <s v="CHBW75685"/>
        <s v="GRZE69242"/>
        <s v="RLSS78642"/>
        <s v="IEMB11822"/>
        <s v="YMMB28249"/>
        <s v="OHZB22044"/>
        <s v="WDBX66185"/>
        <s v="DSZJ07014"/>
        <s v="QCAR66251"/>
        <s v="TXKF88365"/>
        <s v="DROQ91163"/>
        <s v="KXUD24931"/>
      </sharedItems>
    </cacheField>
    <cacheField name="Código RZ" numFmtId="0">
      <sharedItems>
        <s v="RZ-866041"/>
        <s v="RZ-868041"/>
      </sharedItems>
    </cacheField>
    <cacheField name="Qtd" numFmtId="0">
      <sharedItems containsSemiMixedTypes="0" containsString="0" containsNumber="1" containsInteger="1">
        <n v="1.0"/>
        <n v="2.0"/>
        <n v="7.0"/>
        <n v="3.0"/>
        <n v="4.0"/>
        <n v="5.0"/>
      </sharedItems>
    </cacheField>
    <cacheField name="Condição&#10;(Grade)" numFmtId="0">
      <sharedItems>
        <s v="B"/>
        <s v="U"/>
        <s v="D"/>
        <s v="E"/>
        <s v="C"/>
      </sharedItems>
    </cacheField>
    <cacheField name="Descrição do Item" numFmtId="0">
      <sharedItems>
        <s v="Teclado Sem Fio K250 Bluetooth Abnt2, Grafite Português Brasil Logitech"/>
        <s v="Teclado Gamer Redragon Mecânico Sindri Rainbow Preto Idioma Português Brasil"/>
        <s v="Galaxy Tab A11, 64gb, 4gb Ram, Tela De 8.7 , Bateria 5.100mah, Câmera Frontal 5mp, Câmera Traseira 8mp, Wifi Prata"/>
        <s v="Mouse Sem Fio Logitech Lift Left Vertical - Grafite"/>
        <s v="Notebook Inspiron I15-i1300-a80p I7 16gb 1tb W11 Preto Dell"/>
        <s v="Teclado Optico Gamer Brahma Pro Rgb Branco Switch Azul"/>
        <s v="Tablet Positivo Vision Tab 7 Moana - Processador Octa-core 3gb Ram 64gb Armazenamento, Tela 7 Ips, Bateria 3100mah, Android 14 Go, Wi-fi - Preto - Inclui 2 Itens De Proteção (capa E Transporte)"/>
        <s v="Mouse Pad G G240 Com Base Antiderrapante Preto Logitech G"/>
        <s v="Combo Teclado E Mouse Sem Fio Logitech Mk470 Grafite Preto Preto"/>
        <s v="Headset Gamer Sem Fio Logitech G435 Lightspeed - Azul"/>
        <s v="Combo Teclado E Mouse Sem Fio Logitech Pop Icon - Grafite"/>
        <s v="Headset Gamer Astro A10 40mm P3 Ps Pc Branco 939-002063"/>
        <s v="Fone De Ouvido Galaxy Buds Fe Grafite"/>
        <s v="Roteador Archer Wi-fi Archer Ax72 Gigabit Preto Dual Band Tp-link"/>
        <s v="Mouse Gamer Logitech G403 Hero Sensor Hero 25k"/>
        <s v="Console Playstation®5 Slim Digital - Pacote Astro Bot E Gran Turismo 7 - Branco"/>
        <s v="Headset Gamer Alcor 1.8m, Hgal, ELG, Rgb, P3 3.5mm + Usb Branco"/>
        <s v="Volante Gamer Logitech Driving Force G920 Cor Preto"/>
        <s v="Carregador Portátil 18w 20.000mah 2 Usb + 1 Usb C Geonav"/>
        <s v="Notebook Positivo Vision C15 Lumina Bar Celeron 4gb 128gb Emmc Tela 15 Hd Antirreflexo Windows 11 Tecla Link Cinza"/>
        <s v="Mouse Sem Fio Logitech Pebble 2 M350s - Branco"/>
        <s v="Tablet Infantil Positivo Vision Tab 7 Minions - Octa-core 3gb Ram 64gb Armazenamento, Tela 7  Ips, Bateria 3100mah, Android 14 Go, Wi-fi - Preto - Inclui Capa De Proteção Personalizada"/>
        <s v="Teclado Mecânico Sem Fio Logitech Mx Mechanical"/>
        <s v="Notebook Asus Tuf Gaming F16, Nvidia Rtx 3050, Intel Core 5 210h 2,2 Ghz, 8gb Ram, 512gb Ssd, Keepos Linux, Tela 16  Fhd+ Nível Ips 144hz, Mecha Gray - Fx607vj-rl002 Cinza"/>
        <s v="Apple iPad 11 Chip A16 Wi-fi 128gb Cor Prateado - Distribuidor Autorizado"/>
        <s v="Multifuncional Epson Ecotank L5590 Colorida Preto"/>
        <s v="Suporte Vertical Deepcool R-vertical-gpu-bracket-g-1 Pcie 4.0 Para Placa Gráfica"/>
        <s v="Monitor Gamer Samsung Odyssey G5, 32 ,qhd, 165hz,1ms,hdmi,dp Preto"/>
        <s v="Kit Teclado E Mouse Sem Fio Logitech Mk250 Branco"/>
        <s v="Mochila Executiva Carrinho Laptop Notebook Viagem Polo King Azul-marinho Liso"/>
        <s v="Notebook Dell Inspiron I15-i1300-a15p Core 3 8gb 512gb W11 Preto"/>
        <s v="Teclado Gamer Redragon Kala Qwerty Outemu Red Português Brasil Cor Preto Com Luz Rgb"/>
        <s v="Headset Sem Fio Logitech Zone Vibe 100 - Branco"/>
        <s v="Mouse Sem Fio Logitech Pebble 2 M350s - Grafite"/>
        <s v="Notebook Asus Vivobook 15, Intel Core I5 1334u 1,3 Ghz, 8gb Ram, 256gb Ssd, Tela 15,6  Fhd, Windows 11 Home , Quiet Blue - X1504va-nj1737w"/>
        <s v="Mouse Gamer Sem Fio Logitech G Pro X Superlight 2 - Preto"/>
        <s v="Tablet Samsung Galaxy Tab S10 Fe Wifi, 128gb, 8gb, Tela 10.9  90hz, S Pen E Capa Inclusas Cinza"/>
        <s v="Notebook Acer Ag15-71p-76z8, Ci7 16gb 512gb Ssd Fhd Cinza."/>
        <s v="Teclado Redragon Gamer Fizz Rainbow Switch Brown Mecanico Cor De Teclado Preto Idioma Português Brasil"/>
        <s v="Teclado Sem Fio Signature K650 Grafite Logitech"/>
        <s v="Notebook Gamer Asus Tuf Gaming A15, Nvidia Rtx 3050, Amd Ryzen 7 7435hs 3,1 Ghz, 8gb Ram, 512gb Ssd, Keepos Linux, Tela 15,6  Fhd Nível Ips 144hz, Graphite Black - Fa506ncr-hn089"/>
        <s v="Webcam C920s Pro Full Hd Com Microfone Embutido Logitech Cor Preto"/>
        <s v="Fone Gamer Hyperx Cloud Stinger 2 Core Preto Pc - 683l9aa"/>
        <s v="Water Cooler 240mm Deepcool Mystique R-lx550-bkdsnc-g-1"/>
        <s v="Capa P/ iPad 10a Geração 10.9 Wb Com Teclado E Trackpad. Cor Preto"/>
        <s v="Mouse Sem Fio Logitech Mx Master 3s - Grafite"/>
        <s v="Monitor Gamer 27 27g4/p 180hz Tempo De Resposta 0,5ms Ips Preto Aoc"/>
        <s v="Notebook Samsung Galaxy Book Go, Windows 11 Home, Snapdragon® 7c, 4gb, 128gb Ufs, 14'' Full Hd Led, 1.38kg"/>
        <s v="Monitor Pc Gamer LG 27 27ms500-b Ips 100hz Full Hd Hdmi 2x Color Negro 110/220v Preto 127/220v"/>
        <s v="Fonte Redragon Rgps-500 Watts 80 Plus White Preto Preto"/>
        <s v="Mouse Sem Fio Logitech Signature M650 - Grafite"/>
        <s v="Combo Teclado E Mouse Sem Fio Logitech Mk345 Layout Abnt2"/>
        <s v="Tablet Samsung Galaxy Tab A9+ Wi-fi 64gb 4gb Ram Tela 11  Grafite - Sm-x210nzaazto"/>
        <s v="Fifa Ea Sports Fc26 Ps4 Fisico Standard"/>
        <s v="Teclado Sem Fio Mx Keys Mini Grafite Logitech Master Series"/>
        <s v="Teclado Sem Fio Logitech Pebble Keys 2 K380s - Grafite"/>
        <s v="Notebook Positivo Duo 2 Em 1 Intel Celeron C4128b-3 4gb 128gb 11,6  Ips Hd Windows 11"/>
        <s v="Ssd Redragon Ember 512gb Leitura 2465mb/s M2-pcle 3.0 Gd-407"/>
        <s v="Monitor Gamer Curvo Samsung Odyssey 34  G5 165 Hz 1ms Ultrawide Preto"/>
        <s v="Redragon Horus Mini Rgb Preto Switch Marrom Preto Inglês Internacional"/>
        <s v="Kit De Teclado E Mouse Sem Fio Logitech Mk235 Teclado Grafite E Mouse Preto"/>
        <s v="Puyo Puyo Tetris 2s Nintendo Switch 2 Sega Estratégia Multiplayer 2025"/>
        <s v="Bundle Nintendo Switch 2 + Mario Kart World Preto"/>
        <s v="Tablet Samsung, Galaxy Tab S11 Wifi, Galaxy Ai, S Pen, 256gb, 12gb Ram, Tela Imersiva De 11 , 120hz, Camera 13mp, Ip68, Android 16"/>
        <s v="Mouse Gamer Sem Fio Logitech G Pro X Superlight - Preto"/>
        <s v="Extensor Wi-fi 5 Twibi Force Plug Giga Intelbras"/>
        <s v="Headset Gamer Logitech G335 - Preto"/>
        <s v="Teclado Com Fio Usb Logitech K120 Com Layout Abnt2"/>
        <s v="Tab Samsung Galaxy S10 Lite 128gb, 6gb Ram Cinza"/>
        <s v="Impressora Multifuncional Hp Smart Tank 794 Colorida 1 Host Usb; Usb 2.0 De Alta Velocidade; Wi-fi; Bluetooth Le; Ethernet; Fax - 100 Até 240 Vca"/>
        <s v="Monitor Gamer LG Ultragear 24 24gs60f-b Ips Full Hd 180hz 1ms (gtg) Nvidia® G-sync® Amd Freesync Hdr10 Srgb 99% Hdmi Displayport"/>
        <s v="Impressora 3d Bambu Lab A1 Combo - A1c"/>
        <s v="Fones De Ouvido Sem Fio Crusher Evo Skullcandy Over-ear Cor Cinza"/>
        <s v="Headset Gamer Redragon H520 Icon 7.1 Usb Preto/vermelho Cor Preto"/>
        <s v="Notebook Acer Aspire 15 Ag15-51p-39mu Ci3 8gb 256gb Ssd Led Ips W11"/>
        <s v="Notebook Gamer Asus Tuf Gaming A15 Amd Ryzen 7 7435hs 3,1 Ghz Rtx3050 16gb Ram 512gb Ssd Windows 11 Home Tela 15,6 144hz Ips Fhd Graphite Black - Fa506ncr-hn088w"/>
        <s v="Pokémon Legends: Z-a Nintendo Switch 2 Edition"/>
        <s v="Combo Teclado E Mouse Com Fio Usb Logitech Mk120 Layout Abnt2"/>
        <s v="Monitor Gamer Samsung Odyssey G5, 27 , Qhd, 165hz Cor Preto"/>
        <s v="Combo Teclado E Mouse Sem Fio Logitech Mk220 Layout Abnt2"/>
        <s v="Console Nintendo Switch 2, Modelo Nacional De Tomada"/>
        <s v="Carregador Portátil 20000mah Com Carregamento Rápido Geonav"/>
        <s v="Tablet Samsung Galaxy Tab S10 Lite Wifi, 128gb, 6gb Ram, Tela 10.9 , S Pen E Capa Smartbook Cover Inclusas Vermelho"/>
        <s v="Impressora Multifuncional Brother Dcp-t436w Tanque De Tinta, Colorida, Wi-fi, Usb, Bivolt"/>
        <s v="Switch Gigabit De Mesa Tp-link 8 Portas Ls1008g"/>
        <s v="Impressora Multifuncional Cor Epson Ecotank L6270"/>
        <s v="Notebook Gamer Asus Tuf Gaming A15, Nvidia Rtx 2050, Amd Ryzen 7 7435hs 3,1 Ghz , 16gb Ram, 512gb Ssd, Windows 11 Home, Tela 15,6  Fhd Nível Ips 144hz, Graphite Black - Fa506nfr-hn060w Preto Grafite"/>
        <s v="Teclado E Mouse Sem Fio Dell Km3322w"/>
        <s v="Mouse Sem Fio Bluetooth Logitech M240 - Grafite"/>
        <s v="Nobreak Interativo Longbackup Bivolt Intelbras Xnb 1800vabi+ Cor Preto"/>
        <s v="Notebook Acer Nitro V15 Anv15-51-58az Core I5-13420h 8gb 512gb Rtx 3050 Cor Preto"/>
        <s v="Tablet Positivo Vision Tab 10 4gb Ram 128gb Armazenamento, Octa-core, 13mp + Selfie 5mp, Bateria 6000mah, Tela 10.1 Hd, Wi-fi Ac E 4g, Full Lamination Preto"/>
        <s v="Impressora Fotográfica Ecotank L8050 Wi-fi Bivolt Epson Cor Preto 110v/220v"/>
        <s v="Headphone Philips Bluetooth E Energia Para 55h Tah2300bk/00 Preto"/>
        <s v="Teclado Pollux Rgb Switch Brown Redragon K628-rgb-w Branco"/>
        <s v="Gabinete Gamer Redragon Infernal Dragon Strafe Preto E Vermelho"/>
        <s v="Monitor Acer Ek251q Gbi 24,5 Led Ips 120hz Energy Star Preto"/>
        <s v="Notebook Dell Inspiron I15-i1300-a60p 15.6 I5 16gb 1tb W11 Preto"/>
      </sharedItems>
    </cacheField>
    <cacheField name="Valor Unit" numFmtId="165">
      <sharedItems containsSemiMixedTypes="0" containsString="0" containsNumber="1">
        <n v="126.0"/>
        <n v="198.73"/>
        <n v="1032.2"/>
        <n v="285.57"/>
        <n v="4806.48"/>
        <n v="390.35"/>
        <n v="604.32"/>
        <n v="79.9"/>
        <n v="245.49"/>
        <n v="619.77"/>
        <n v="375.99"/>
        <n v="351.0"/>
        <n v="485.9"/>
        <n v="847.72"/>
        <n v="213.66"/>
        <n v="2999.0"/>
        <n v="75.49"/>
        <n v="1719.35"/>
        <n v="128.14"/>
        <n v="1572.39"/>
        <n v="90.18"/>
        <n v="449.0"/>
        <n v="1000.11"/>
        <n v="5385.22"/>
        <n v="4019.0"/>
        <n v="1903.11"/>
        <n v="502.0"/>
        <n v="1311.98"/>
        <n v="149.9"/>
        <n v="259.99"/>
        <n v="2883.78"/>
        <n v="331.0"/>
        <n v="562.98"/>
        <n v="89.9"/>
        <n v="3095.7"/>
        <n v="798.31"/>
        <n v="4270.0"/>
        <n v="162.0"/>
        <n v="274.55"/>
        <n v="3999.0"/>
        <n v="433.0"/>
        <n v="258.81"/>
        <n v="973.24"/>
        <n v="190.04"/>
        <n v="665.31"/>
        <n v="799.01"/>
        <n v="2136.98"/>
        <n v="799.9"/>
        <n v="290.99"/>
        <n v="175.78"/>
        <n v="213.37"/>
        <n v="1029.0"/>
        <n v="280.94"/>
        <n v="688.05"/>
        <n v="187.92"/>
        <n v="1349.0"/>
        <n v="342.0"/>
        <n v="2105.99"/>
        <n v="347.19"/>
        <n v="146.69"/>
        <n v="158.13"/>
        <n v="4199.9"/>
        <n v="5665.6"/>
        <n v="702.13"/>
        <n v="183.56"/>
        <n v="388.67"/>
        <n v="65.99"/>
        <n v="2399.0"/>
        <n v="2879.1"/>
        <n v="1776.67"/>
        <n v="845.6"/>
        <n v="4490.0"/>
        <n v="1209.01"/>
        <n v="313.72"/>
        <n v="2732.83"/>
        <n v="5523.28"/>
        <n v="413.97"/>
        <n v="100.56"/>
        <n v="1199.0"/>
        <n v="119.3"/>
        <n v="2106.0"/>
        <n v="4499.9"/>
        <n v="141.9"/>
        <n v="776.67"/>
        <n v="134.23"/>
        <n v="2292.57"/>
        <n v="1110.0"/>
        <n v="5194.0"/>
        <n v="134.22"/>
        <n v="68.26"/>
        <n v="1409.55"/>
        <n v="5299.0"/>
        <n v="749.0"/>
        <n v="2939.43"/>
        <n v="134.57"/>
        <n v="243.19"/>
        <n v="671.0"/>
        <n v="790.02"/>
        <n v="4013.27"/>
      </sharedItems>
    </cacheField>
    <cacheField name="Valor Total" numFmtId="165">
      <sharedItems containsSemiMixedTypes="0" containsString="0" containsNumber="1">
        <n v="126.0"/>
        <n v="198.73"/>
        <n v="1032.2"/>
        <n v="285.57"/>
        <n v="4806.48"/>
        <n v="390.35"/>
        <n v="604.32"/>
        <n v="79.9"/>
        <n v="245.49"/>
        <n v="619.77"/>
        <n v="375.99"/>
        <n v="351.0"/>
        <n v="485.9"/>
        <n v="847.72"/>
        <n v="213.66"/>
        <n v="2999.0"/>
        <n v="75.49"/>
        <n v="1719.35"/>
        <n v="128.14"/>
        <n v="1572.39"/>
        <n v="90.18"/>
        <n v="449.0"/>
        <n v="1000.11"/>
        <n v="5385.22"/>
        <n v="4019.0"/>
        <n v="1903.11"/>
        <n v="502.0"/>
        <n v="1311.98"/>
        <n v="149.9"/>
        <n v="259.99"/>
        <n v="2883.78"/>
        <n v="331.0"/>
        <n v="562.98"/>
        <n v="89.9"/>
        <n v="3095.7"/>
        <n v="798.31"/>
        <n v="4270.0"/>
        <n v="162.0"/>
        <n v="274.55"/>
        <n v="3999.0"/>
        <n v="866.0"/>
        <n v="258.81"/>
        <n v="973.24"/>
        <n v="190.04"/>
        <n v="665.31"/>
        <n v="799.01"/>
        <n v="4273.96"/>
        <n v="799.9"/>
        <n v="433.0"/>
        <n v="290.99"/>
        <n v="351.56"/>
        <n v="213.37"/>
        <n v="7203.0"/>
        <n v="280.94"/>
        <n v="1376.1"/>
        <n v="187.92"/>
        <n v="4047.0"/>
        <n v="342.0"/>
        <n v="2105.99"/>
        <n v="347.19"/>
        <n v="586.76"/>
        <n v="158.13"/>
        <n v="4199.9"/>
        <n v="11331.2"/>
        <n v="702.13"/>
        <n v="183.56"/>
        <n v="388.67"/>
        <n v="65.99"/>
        <n v="11995.0"/>
        <n v="2879.1"/>
        <n v="1776.67"/>
        <n v="845.6"/>
        <n v="4490.0"/>
        <n v="1209.01"/>
        <n v="313.72"/>
        <n v="2732.83"/>
        <n v="5523.28"/>
        <n v="413.97"/>
        <n v="100.56"/>
        <n v="1199.0"/>
        <n v="119.3"/>
        <n v="2106.0"/>
        <n v="3144.78"/>
        <n v="4499.9"/>
        <n v="141.9"/>
        <n v="2399.0"/>
        <n v="776.67"/>
        <n v="134.23"/>
        <n v="4585.14"/>
        <n v="2292.57"/>
        <n v="2220.0"/>
        <n v="5194.0"/>
        <n v="134.22"/>
        <n v="68.26"/>
        <n v="1409.55"/>
        <n v="5299.0"/>
        <n v="749.0"/>
        <n v="2939.43"/>
        <n v="134.57"/>
        <n v="3935.94"/>
        <n v="243.19"/>
        <n v="671.0"/>
        <n v="790.02"/>
        <n v="8026.54"/>
      </sharedItems>
    </cacheField>
    <cacheField name="Vertical" numFmtId="166">
      <sharedItems>
        <s v=" TECHNOLOGY"/>
        <s v=" FASHION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eriféricos para PC"/>
        <s v=" Tablets e Acessórios"/>
        <s v=" Portáteis e Acessórios"/>
        <s v=" Acessórios para PC Gaming"/>
        <s v=" Conectividade e Redes"/>
        <s v=" Consoles"/>
        <s v=" Acessórios para Consoles"/>
        <s v=" Impressão"/>
        <s v=" Componentes para PC"/>
        <s v=" Monitores e Acessórios"/>
        <s v=" Video Games"/>
        <s v=" Armazenamento"/>
        <s v=" Estabilizadores e No Break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1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4026.0"/>
      </sharedItems>
    </cacheField>
    <cacheField name="Código ML" numFmtId="0">
      <sharedItems>
        <s v="AFQK50806"/>
        <s v="JSXF86015"/>
        <s v="VFBG44430"/>
        <s v="CIIS33266"/>
        <s v="LHDC69955"/>
        <s v="WROO47396"/>
        <s v="WDTH00649"/>
        <s v="LXAQ78193"/>
        <s v="UMNA38121"/>
        <s v="AZGJ18453"/>
        <s v="VZFN92453"/>
        <s v="DNTO75427"/>
        <s v="NYOO85978"/>
        <s v="NQYL28086"/>
        <s v="XEKB19820"/>
        <s v="HELU15422"/>
        <s v="KEKJ19519"/>
        <s v="TXPA96020"/>
        <s v="TXKF64490"/>
        <s v="JGZI67076"/>
        <s v="ZUOB95450"/>
        <s v="MRDQ89653"/>
        <s v="RKDM33471"/>
        <s v="QCAR78619"/>
        <s v="ACRW61737"/>
        <s v="FDEO66401"/>
        <s v="DXLS13086"/>
        <s v="YODR22435"/>
        <s v="TDHB51713"/>
        <s v="USJD59544"/>
        <s v="DFCK68705"/>
        <s v="JWSJ84979"/>
        <s v="FCNG08295"/>
        <s v="HBIU93783"/>
        <s v="WAMI39948"/>
        <s v="QOJK85997"/>
        <s v="ZEAO20818"/>
        <s v="DEBU49141"/>
        <s v="WDFT85909"/>
        <s v="BEYS63338"/>
        <s v="VGLH19060"/>
        <s v="POPO05896"/>
        <s v="LRKN20335"/>
        <s v="QOOR13462"/>
        <s v="DOLP78378"/>
        <s v="ONJL32523"/>
        <s v="MQVP78954"/>
        <s v="YMDS23046"/>
        <s v="SEIC22593"/>
        <s v="JWSJ88042"/>
        <s v="LNRL33638"/>
        <s v="BBCP19854"/>
        <s v="UWAQ19209"/>
        <s v="SUYT53536"/>
        <s v="IUNG75766"/>
        <s v="IHDB96123"/>
        <s v="AYVG23550"/>
        <s v="ORGZ89828"/>
        <s v="VVKP62347"/>
        <s v="LHDC84946"/>
        <s v="XLSP23131"/>
        <s v="ZJAB15666"/>
        <s v="BQKC34498"/>
        <s v="YGQP70338"/>
        <s v="ETJE02268"/>
        <s v="MKTX97494"/>
        <s v="WEWT01941"/>
        <s v="XOED22474"/>
        <s v="BLKX97996"/>
        <s v="CARX81701"/>
        <s v="LBQN22529"/>
        <s v="DHQG65724"/>
        <s v="RIUC32762"/>
        <s v="ZEAO42423"/>
        <s v="CSLD81078"/>
        <s v="XWQJ91948"/>
        <s v="IZQH98740"/>
        <s v="GCGF22141"/>
        <s v="ZMJF22691"/>
        <s v="TBXI19693"/>
        <s v="DDJW46758"/>
        <s v="ANCX85899"/>
        <s v="UDOQ49160"/>
        <s v="QVAI77045"/>
        <s v="LXZJ59036"/>
        <s v="MKVU62190"/>
        <s v="CHBW75685"/>
        <s v="GRZE69242"/>
        <s v="RLSS78642"/>
        <s v="IEMB11822"/>
        <s v="YMMB28249"/>
        <s v="OHZB22044"/>
        <s v="WDBX66185"/>
        <s v="DSZJ07014"/>
        <s v="QCAR66251"/>
        <s v="TXKF88365"/>
        <s v="DROQ91163"/>
        <s v="KXUD24931"/>
      </sharedItems>
    </cacheField>
    <cacheField name="Código RZ" numFmtId="0">
      <sharedItems>
        <s v="RZ-866041"/>
        <s v="RZ-868041"/>
      </sharedItems>
    </cacheField>
    <cacheField name="Qtd" numFmtId="0">
      <sharedItems containsSemiMixedTypes="0" containsString="0" containsNumber="1" containsInteger="1">
        <n v="1.0"/>
        <n v="2.0"/>
        <n v="7.0"/>
        <n v="3.0"/>
        <n v="4.0"/>
        <n v="5.0"/>
      </sharedItems>
    </cacheField>
    <cacheField name="Condição&#10;(Grade)" numFmtId="0">
      <sharedItems>
        <s v="B"/>
        <s v="U"/>
        <s v="D"/>
        <s v="E"/>
        <s v="C"/>
      </sharedItems>
    </cacheField>
    <cacheField name="Descrição do Item" numFmtId="0">
      <sharedItems>
        <s v="Teclado Sem Fio K250 Bluetooth Abnt2, Grafite Português Brasil Logitech"/>
        <s v="Teclado Gamer Redragon Mecânico Sindri Rainbow Preto Idioma Português Brasil"/>
        <s v="Galaxy Tab A11, 64gb, 4gb Ram, Tela De 8.7 , Bateria 5.100mah, Câmera Frontal 5mp, Câmera Traseira 8mp, Wifi Prata"/>
        <s v="Mouse Sem Fio Logitech Lift Left Vertical - Grafite"/>
        <s v="Notebook Inspiron I15-i1300-a80p I7 16gb 1tb W11 Preto Dell"/>
        <s v="Teclado Optico Gamer Brahma Pro Rgb Branco Switch Azul"/>
        <s v="Tablet Positivo Vision Tab 7 Moana - Processador Octa-core 3gb Ram 64gb Armazenamento, Tela 7 Ips, Bateria 3100mah, Android 14 Go, Wi-fi - Preto - Inclui 2 Itens De Proteção (capa E Transporte)"/>
        <s v="Mouse Pad G G240 Com Base Antiderrapante Preto Logitech G"/>
        <s v="Combo Teclado E Mouse Sem Fio Logitech Mk470 Grafite Preto Preto"/>
        <s v="Headset Gamer Sem Fio Logitech G435 Lightspeed - Azul"/>
        <s v="Combo Teclado E Mouse Sem Fio Logitech Pop Icon - Grafite"/>
        <s v="Headset Gamer Astro A10 40mm P3 Ps Pc Branco 939-002063"/>
        <s v="Fone De Ouvido Galaxy Buds Fe Grafite"/>
        <s v="Roteador Archer Wi-fi Archer Ax72 Gigabit Preto Dual Band Tp-link"/>
        <s v="Mouse Gamer Logitech G403 Hero Sensor Hero 25k"/>
        <s v="Console Playstation®5 Slim Digital - Pacote Astro Bot E Gran Turismo 7 - Branco"/>
        <s v="Headset Gamer Alcor 1.8m, Hgal, ELG, Rgb, P3 3.5mm + Usb Branco"/>
        <s v="Volante Gamer Logitech Driving Force G920 Cor Preto"/>
        <s v="Carregador Portátil 18w 20.000mah 2 Usb + 1 Usb C Geonav"/>
        <s v="Notebook Positivo Vision C15 Lumina Bar Celeron 4gb 128gb Emmc Tela 15 Hd Antirreflexo Windows 11 Tecla Link Cinza"/>
        <s v="Mouse Sem Fio Logitech Pebble 2 M350s - Branco"/>
        <s v="Tablet Infantil Positivo Vision Tab 7 Minions - Octa-core 3gb Ram 64gb Armazenamento, Tela 7  Ips, Bateria 3100mah, Android 14 Go, Wi-fi - Preto - Inclui Capa De Proteção Personalizada"/>
        <s v="Teclado Mecânico Sem Fio Logitech Mx Mechanical"/>
        <s v="Notebook Asus Tuf Gaming F16, Nvidia Rtx 3050, Intel Core 5 210h 2,2 Ghz, 8gb Ram, 512gb Ssd, Keepos Linux, Tela 16  Fhd+ Nível Ips 144hz, Mecha Gray - Fx607vj-rl002 Cinza"/>
        <s v="Apple iPad 11 Chip A16 Wi-fi 128gb Cor Prateado - Distribuidor Autorizado"/>
        <s v="Multifuncional Epson Ecotank L5590 Colorida Preto"/>
        <s v="Suporte Vertical Deepcool R-vertical-gpu-bracket-g-1 Pcie 4.0 Para Placa Gráfica"/>
        <s v="Monitor Gamer Samsung Odyssey G5, 32 ,qhd, 165hz,1ms,hdmi,dp Preto"/>
        <s v="Kit Teclado E Mouse Sem Fio Logitech Mk250 Branco"/>
        <s v="Mochila Executiva Carrinho Laptop Notebook Viagem Polo King Azul-marinho Liso"/>
        <s v="Notebook Dell Inspiron I15-i1300-a15p Core 3 8gb 512gb W11 Preto"/>
        <s v="Teclado Gamer Redragon Kala Qwerty Outemu Red Português Brasil Cor Preto Com Luz Rgb"/>
        <s v="Headset Sem Fio Logitech Zone Vibe 100 - Branco"/>
        <s v="Mouse Sem Fio Logitech Pebble 2 M350s - Grafite"/>
        <s v="Notebook Asus Vivobook 15, Intel Core I5 1334u 1,3 Ghz, 8gb Ram, 256gb Ssd, Tela 15,6  Fhd, Windows 11 Home , Quiet Blue - X1504va-nj1737w"/>
        <s v="Mouse Gamer Sem Fio Logitech G Pro X Superlight 2 - Preto"/>
        <s v="Tablet Samsung Galaxy Tab S10 Fe Wifi, 128gb, 8gb, Tela 10.9  90hz, S Pen E Capa Inclusas Cinza"/>
        <s v="Notebook Acer Ag15-71p-76z8, Ci7 16gb 512gb Ssd Fhd Cinza."/>
        <s v="Teclado Redragon Gamer Fizz Rainbow Switch Brown Mecanico Cor De Teclado Preto Idioma Português Brasil"/>
        <s v="Teclado Sem Fio Signature K650 Grafite Logitech"/>
        <s v="Notebook Gamer Asus Tuf Gaming A15, Nvidia Rtx 3050, Amd Ryzen 7 7435hs 3,1 Ghz, 8gb Ram, 512gb Ssd, Keepos Linux, Tela 15,6  Fhd Nível Ips 144hz, Graphite Black - Fa506ncr-hn089"/>
        <s v="Webcam C920s Pro Full Hd Com Microfone Embutido Logitech Cor Preto"/>
        <s v="Fone Gamer Hyperx Cloud Stinger 2 Core Preto Pc - 683l9aa"/>
        <s v="Water Cooler 240mm Deepcool Mystique R-lx550-bkdsnc-g-1"/>
        <s v="Capa P/ iPad 10a Geração 10.9 Wb Com Teclado E Trackpad. Cor Preto"/>
        <s v="Mouse Sem Fio Logitech Mx Master 3s - Grafite"/>
        <s v="Monitor Gamer 27 27g4/p 180hz Tempo De Resposta 0,5ms Ips Preto Aoc"/>
        <s v="Notebook Samsung Galaxy Book Go, Windows 11 Home, Snapdragon® 7c, 4gb, 128gb Ufs, 14'' Full Hd Led, 1.38kg"/>
        <s v="Monitor Pc Gamer LG 27 27ms500-b Ips 100hz Full Hd Hdmi 2x Color Negro 110/220v Preto 127/220v"/>
        <s v="Fonte Redragon Rgps-500 Watts 80 Plus White Preto Preto"/>
        <s v="Mouse Sem Fio Logitech Signature M650 - Grafite"/>
        <s v="Combo Teclado E Mouse Sem Fio Logitech Mk345 Layout Abnt2"/>
        <s v="Tablet Samsung Galaxy Tab A9+ Wi-fi 64gb 4gb Ram Tela 11  Grafite - Sm-x210nzaazto"/>
        <s v="Fifa Ea Sports Fc26 Ps4 Fisico Standard"/>
        <s v="Teclado Sem Fio Mx Keys Mini Grafite Logitech Master Series"/>
        <s v="Teclado Sem Fio Logitech Pebble Keys 2 K380s - Grafite"/>
        <s v="Notebook Positivo Duo 2 Em 1 Intel Celeron C4128b-3 4gb 128gb 11,6  Ips Hd Windows 11"/>
        <s v="Ssd Redragon Ember 512gb Leitura 2465mb/s M2-pcle 3.0 Gd-407"/>
        <s v="Monitor Gamer Curvo Samsung Odyssey 34  G5 165 Hz 1ms Ultrawide Preto"/>
        <s v="Redragon Horus Mini Rgb Preto Switch Marrom Preto Inglês Internacional"/>
        <s v="Kit De Teclado E Mouse Sem Fio Logitech Mk235 Teclado Grafite E Mouse Preto"/>
        <s v="Puyo Puyo Tetris 2s Nintendo Switch 2 Sega Estratégia Multiplayer 2025"/>
        <s v="Bundle Nintendo Switch 2 + Mario Kart World Preto"/>
        <s v="Tablet Samsung, Galaxy Tab S11 Wifi, Galaxy Ai, S Pen, 256gb, 12gb Ram, Tela Imersiva De 11 , 120hz, Camera 13mp, Ip68, Android 16"/>
        <s v="Mouse Gamer Sem Fio Logitech G Pro X Superlight - Preto"/>
        <s v="Extensor Wi-fi 5 Twibi Force Plug Giga Intelbras"/>
        <s v="Headset Gamer Logitech G335 - Preto"/>
        <s v="Teclado Com Fio Usb Logitech K120 Com Layout Abnt2"/>
        <s v="Tab Samsung Galaxy S10 Lite 128gb, 6gb Ram Cinza"/>
        <s v="Impressora Multifuncional Hp Smart Tank 794 Colorida 1 Host Usb; Usb 2.0 De Alta Velocidade; Wi-fi; Bluetooth Le; Ethernet; Fax - 100 Até 240 Vca"/>
        <s v="Monitor Gamer LG Ultragear 24 24gs60f-b Ips Full Hd 180hz 1ms (gtg) Nvidia® G-sync® Amd Freesync Hdr10 Srgb 99% Hdmi Displayport"/>
        <s v="Impressora 3d Bambu Lab A1 Combo - A1c"/>
        <s v="Fones De Ouvido Sem Fio Crusher Evo Skullcandy Over-ear Cor Cinza"/>
        <s v="Headset Gamer Redragon H520 Icon 7.1 Usb Preto/vermelho Cor Preto"/>
        <s v="Notebook Acer Aspire 15 Ag15-51p-39mu Ci3 8gb 256gb Ssd Led Ips W11"/>
        <s v="Notebook Gamer Asus Tuf Gaming A15 Amd Ryzen 7 7435hs 3,1 Ghz Rtx3050 16gb Ram 512gb Ssd Windows 11 Home Tela 15,6 144hz Ips Fhd Graphite Black - Fa506ncr-hn088w"/>
        <s v="Pokémon Legends: Z-a Nintendo Switch 2 Edition"/>
        <s v="Combo Teclado E Mouse Com Fio Usb Logitech Mk120 Layout Abnt2"/>
        <s v="Monitor Gamer Samsung Odyssey G5, 27 , Qhd, 165hz Cor Preto"/>
        <s v="Combo Teclado E Mouse Sem Fio Logitech Mk220 Layout Abnt2"/>
        <s v="Console Nintendo Switch 2, Modelo Nacional De Tomada"/>
        <s v="Carregador Portátil 20000mah Com Carregamento Rápido Geonav"/>
        <s v="Tablet Samsung Galaxy Tab S10 Lite Wifi, 128gb, 6gb Ram, Tela 10.9 , S Pen E Capa Smartbook Cover Inclusas Vermelho"/>
        <s v="Impressora Multifuncional Brother Dcp-t436w Tanque De Tinta, Colorida, Wi-fi, Usb, Bivolt"/>
        <s v="Switch Gigabit De Mesa Tp-link 8 Portas Ls1008g"/>
        <s v="Impressora Multifuncional Cor Epson Ecotank L6270"/>
        <s v="Notebook Gamer Asus Tuf Gaming A15, Nvidia Rtx 2050, Amd Ryzen 7 7435hs 3,1 Ghz , 16gb Ram, 512gb Ssd, Windows 11 Home, Tela 15,6  Fhd Nível Ips 144hz, Graphite Black - Fa506nfr-hn060w Preto Grafite"/>
        <s v="Teclado E Mouse Sem Fio Dell Km3322w"/>
        <s v="Mouse Sem Fio Bluetooth Logitech M240 - Grafite"/>
        <s v="Nobreak Interativo Longbackup Bivolt Intelbras Xnb 1800vabi+ Cor Preto"/>
        <s v="Notebook Acer Nitro V15 Anv15-51-58az Core I5-13420h 8gb 512gb Rtx 3050 Cor Preto"/>
        <s v="Tablet Positivo Vision Tab 10 4gb Ram 128gb Armazenamento, Octa-core, 13mp + Selfie 5mp, Bateria 6000mah, Tela 10.1 Hd, Wi-fi Ac E 4g, Full Lamination Preto"/>
        <s v="Impressora Fotográfica Ecotank L8050 Wi-fi Bivolt Epson Cor Preto 110v/220v"/>
        <s v="Headphone Philips Bluetooth E Energia Para 55h Tah2300bk/00 Preto"/>
        <s v="Teclado Pollux Rgb Switch Brown Redragon K628-rgb-w Branco"/>
        <s v="Gabinete Gamer Redragon Infernal Dragon Strafe Preto E Vermelho"/>
        <s v="Monitor Acer Ek251q Gbi 24,5 Led Ips 120hz Energy Star Preto"/>
        <s v="Notebook Dell Inspiron I15-i1300-a60p 15.6 I5 16gb 1tb W11 Preto"/>
      </sharedItems>
    </cacheField>
    <cacheField name="Valor Unit" numFmtId="165">
      <sharedItems containsSemiMixedTypes="0" containsString="0" containsNumber="1">
        <n v="126.0"/>
        <n v="198.73"/>
        <n v="1032.2"/>
        <n v="285.57"/>
        <n v="4806.48"/>
        <n v="390.35"/>
        <n v="604.32"/>
        <n v="79.9"/>
        <n v="245.49"/>
        <n v="619.77"/>
        <n v="375.99"/>
        <n v="351.0"/>
        <n v="485.9"/>
        <n v="847.72"/>
        <n v="213.66"/>
        <n v="2999.0"/>
        <n v="75.49"/>
        <n v="1719.35"/>
        <n v="128.14"/>
        <n v="1572.39"/>
        <n v="90.18"/>
        <n v="449.0"/>
        <n v="1000.11"/>
        <n v="5385.22"/>
        <n v="4019.0"/>
        <n v="1903.11"/>
        <n v="502.0"/>
        <n v="1311.98"/>
        <n v="149.9"/>
        <n v="259.99"/>
        <n v="2883.78"/>
        <n v="331.0"/>
        <n v="562.98"/>
        <n v="89.9"/>
        <n v="3095.7"/>
        <n v="798.31"/>
        <n v="4270.0"/>
        <n v="162.0"/>
        <n v="274.55"/>
        <n v="3999.0"/>
        <n v="433.0"/>
        <n v="258.81"/>
        <n v="973.24"/>
        <n v="190.04"/>
        <n v="665.31"/>
        <n v="799.01"/>
        <n v="2136.98"/>
        <n v="799.9"/>
        <n v="290.99"/>
        <n v="175.78"/>
        <n v="213.37"/>
        <n v="1029.0"/>
        <n v="280.94"/>
        <n v="688.05"/>
        <n v="187.92"/>
        <n v="1349.0"/>
        <n v="342.0"/>
        <n v="2105.99"/>
        <n v="347.19"/>
        <n v="146.69"/>
        <n v="158.13"/>
        <n v="4199.9"/>
        <n v="5665.6"/>
        <n v="702.13"/>
        <n v="183.56"/>
        <n v="388.67"/>
        <n v="65.99"/>
        <n v="2399.0"/>
        <n v="2879.1"/>
        <n v="1776.67"/>
        <n v="845.6"/>
        <n v="4490.0"/>
        <n v="1209.01"/>
        <n v="313.72"/>
        <n v="2732.83"/>
        <n v="5523.28"/>
        <n v="413.97"/>
        <n v="100.56"/>
        <n v="1199.0"/>
        <n v="119.3"/>
        <n v="2106.0"/>
        <n v="4499.9"/>
        <n v="141.9"/>
        <n v="776.67"/>
        <n v="134.23"/>
        <n v="2292.57"/>
        <n v="1110.0"/>
        <n v="5194.0"/>
        <n v="134.22"/>
        <n v="68.26"/>
        <n v="1409.55"/>
        <n v="5299.0"/>
        <n v="749.0"/>
        <n v="2939.43"/>
        <n v="134.57"/>
        <n v="243.19"/>
        <n v="671.0"/>
        <n v="790.02"/>
        <n v="4013.27"/>
      </sharedItems>
    </cacheField>
    <cacheField name="Valor Total" numFmtId="165">
      <sharedItems containsSemiMixedTypes="0" containsString="0" containsNumber="1">
        <n v="126.0"/>
        <n v="198.73"/>
        <n v="1032.2"/>
        <n v="285.57"/>
        <n v="4806.48"/>
        <n v="390.35"/>
        <n v="604.32"/>
        <n v="79.9"/>
        <n v="245.49"/>
        <n v="619.77"/>
        <n v="375.99"/>
        <n v="351.0"/>
        <n v="485.9"/>
        <n v="847.72"/>
        <n v="213.66"/>
        <n v="2999.0"/>
        <n v="75.49"/>
        <n v="1719.35"/>
        <n v="128.14"/>
        <n v="1572.39"/>
        <n v="90.18"/>
        <n v="449.0"/>
        <n v="1000.11"/>
        <n v="5385.22"/>
        <n v="4019.0"/>
        <n v="1903.11"/>
        <n v="502.0"/>
        <n v="1311.98"/>
        <n v="149.9"/>
        <n v="259.99"/>
        <n v="2883.78"/>
        <n v="331.0"/>
        <n v="562.98"/>
        <n v="89.9"/>
        <n v="3095.7"/>
        <n v="798.31"/>
        <n v="4270.0"/>
        <n v="162.0"/>
        <n v="274.55"/>
        <n v="3999.0"/>
        <n v="866.0"/>
        <n v="258.81"/>
        <n v="973.24"/>
        <n v="190.04"/>
        <n v="665.31"/>
        <n v="799.01"/>
        <n v="4273.96"/>
        <n v="799.9"/>
        <n v="433.0"/>
        <n v="290.99"/>
        <n v="351.56"/>
        <n v="213.37"/>
        <n v="7203.0"/>
        <n v="280.94"/>
        <n v="1376.1"/>
        <n v="187.92"/>
        <n v="4047.0"/>
        <n v="342.0"/>
        <n v="2105.99"/>
        <n v="347.19"/>
        <n v="586.76"/>
        <n v="158.13"/>
        <n v="4199.9"/>
        <n v="11331.2"/>
        <n v="702.13"/>
        <n v="183.56"/>
        <n v="388.67"/>
        <n v="65.99"/>
        <n v="11995.0"/>
        <n v="2879.1"/>
        <n v="1776.67"/>
        <n v="845.6"/>
        <n v="4490.0"/>
        <n v="1209.01"/>
        <n v="313.72"/>
        <n v="2732.83"/>
        <n v="5523.28"/>
        <n v="413.97"/>
        <n v="100.56"/>
        <n v="1199.0"/>
        <n v="119.3"/>
        <n v="2106.0"/>
        <n v="3144.78"/>
        <n v="4499.9"/>
        <n v="141.9"/>
        <n v="2399.0"/>
        <n v="776.67"/>
        <n v="134.23"/>
        <n v="4585.14"/>
        <n v="2292.57"/>
        <n v="2220.0"/>
        <n v="5194.0"/>
        <n v="134.22"/>
        <n v="68.26"/>
        <n v="1409.55"/>
        <n v="5299.0"/>
        <n v="749.0"/>
        <n v="2939.43"/>
        <n v="134.57"/>
        <n v="3935.94"/>
        <n v="243.19"/>
        <n v="671.0"/>
        <n v="790.02"/>
        <n v="8026.54"/>
      </sharedItems>
    </cacheField>
    <cacheField name="Vertical" numFmtId="166">
      <sharedItems>
        <s v=" TECHNOLOGY"/>
        <s v=" FASHION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eriféricos para PC"/>
        <s v=" Tablets e Acessórios"/>
        <s v=" Portáteis e Acessórios"/>
        <s v=" Acessórios para PC Gaming"/>
        <s v=" Conectividade e Redes"/>
        <s v=" Consoles"/>
        <s v=" Acessórios para Consoles"/>
        <s v=" Impressão"/>
        <s v=" Componentes para PC"/>
        <s v=" Monitores e Acessórios"/>
        <s v=" Video Games"/>
        <s v=" Armazenamento"/>
        <s v=" Estabilizadores e No Break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0"/>
        <item x="4"/>
        <item x="2"/>
        <item x="3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755 -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134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183340.88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SUM(E8:E115)</f>
        <v>134</v>
      </c>
      <c r="F6" s="4"/>
      <c r="G6" s="4"/>
      <c r="H6" s="4"/>
      <c r="I6" s="25">
        <f>SUM(I8:I115)</f>
        <v>183340.88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4794026.0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126.0</v>
      </c>
      <c r="I8" s="35">
        <f t="shared" ref="I8:I115" si="1">H8*E8</f>
        <v>126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4794026.0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198.73</v>
      </c>
      <c r="I9" s="35">
        <f t="shared" si="1"/>
        <v>198.73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4794026.0</v>
      </c>
      <c r="C10" s="32" t="s">
        <v>28</v>
      </c>
      <c r="D10" s="32" t="s">
        <v>19</v>
      </c>
      <c r="E10" s="32">
        <v>1.0</v>
      </c>
      <c r="F10" s="32" t="s">
        <v>20</v>
      </c>
      <c r="G10" s="33" t="s">
        <v>29</v>
      </c>
      <c r="H10" s="34">
        <v>1032.2</v>
      </c>
      <c r="I10" s="35">
        <f t="shared" si="1"/>
        <v>1032.2</v>
      </c>
      <c r="J10" s="36" t="s">
        <v>22</v>
      </c>
      <c r="K10" s="36" t="s">
        <v>23</v>
      </c>
      <c r="L10" s="36" t="s">
        <v>30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4794026.0</v>
      </c>
      <c r="C11" s="32" t="s">
        <v>31</v>
      </c>
      <c r="D11" s="32" t="s">
        <v>19</v>
      </c>
      <c r="E11" s="32">
        <v>1.0</v>
      </c>
      <c r="F11" s="32" t="s">
        <v>20</v>
      </c>
      <c r="G11" s="33" t="s">
        <v>32</v>
      </c>
      <c r="H11" s="34">
        <v>285.57</v>
      </c>
      <c r="I11" s="35">
        <f t="shared" si="1"/>
        <v>285.57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4794026.0</v>
      </c>
      <c r="C12" s="32" t="s">
        <v>33</v>
      </c>
      <c r="D12" s="32" t="s">
        <v>19</v>
      </c>
      <c r="E12" s="32">
        <v>1.0</v>
      </c>
      <c r="F12" s="32" t="s">
        <v>34</v>
      </c>
      <c r="G12" s="33" t="s">
        <v>35</v>
      </c>
      <c r="H12" s="34">
        <v>4806.48</v>
      </c>
      <c r="I12" s="35">
        <f t="shared" si="1"/>
        <v>4806.48</v>
      </c>
      <c r="J12" s="36" t="s">
        <v>22</v>
      </c>
      <c r="K12" s="36" t="s">
        <v>23</v>
      </c>
      <c r="L12" s="36" t="s">
        <v>36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4794026.0</v>
      </c>
      <c r="C13" s="32" t="s">
        <v>37</v>
      </c>
      <c r="D13" s="32" t="s">
        <v>19</v>
      </c>
      <c r="E13" s="32">
        <v>1.0</v>
      </c>
      <c r="F13" s="32" t="s">
        <v>20</v>
      </c>
      <c r="G13" s="33" t="s">
        <v>38</v>
      </c>
      <c r="H13" s="34">
        <v>390.35</v>
      </c>
      <c r="I13" s="35">
        <f t="shared" si="1"/>
        <v>390.35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4794026.0</v>
      </c>
      <c r="C14" s="32" t="s">
        <v>39</v>
      </c>
      <c r="D14" s="32" t="s">
        <v>19</v>
      </c>
      <c r="E14" s="32">
        <v>1.0</v>
      </c>
      <c r="F14" s="32" t="s">
        <v>40</v>
      </c>
      <c r="G14" s="33" t="s">
        <v>41</v>
      </c>
      <c r="H14" s="34">
        <v>604.32</v>
      </c>
      <c r="I14" s="35">
        <f t="shared" si="1"/>
        <v>604.32</v>
      </c>
      <c r="J14" s="36" t="s">
        <v>22</v>
      </c>
      <c r="K14" s="36" t="s">
        <v>23</v>
      </c>
      <c r="L14" s="36" t="s">
        <v>30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4794026.0</v>
      </c>
      <c r="C15" s="32" t="s">
        <v>42</v>
      </c>
      <c r="D15" s="32" t="s">
        <v>19</v>
      </c>
      <c r="E15" s="32">
        <v>1.0</v>
      </c>
      <c r="F15" s="32" t="s">
        <v>43</v>
      </c>
      <c r="G15" s="33" t="s">
        <v>44</v>
      </c>
      <c r="H15" s="34">
        <v>79.9</v>
      </c>
      <c r="I15" s="35">
        <f t="shared" si="1"/>
        <v>79.9</v>
      </c>
      <c r="J15" s="36" t="s">
        <v>22</v>
      </c>
      <c r="K15" s="36" t="s">
        <v>23</v>
      </c>
      <c r="L15" s="36" t="s">
        <v>24</v>
      </c>
      <c r="M15" s="37" t="s">
        <v>45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4794026.0</v>
      </c>
      <c r="C16" s="32" t="s">
        <v>46</v>
      </c>
      <c r="D16" s="32" t="s">
        <v>19</v>
      </c>
      <c r="E16" s="32">
        <v>1.0</v>
      </c>
      <c r="F16" s="32" t="s">
        <v>20</v>
      </c>
      <c r="G16" s="33" t="s">
        <v>47</v>
      </c>
      <c r="H16" s="34">
        <v>245.49</v>
      </c>
      <c r="I16" s="35">
        <f t="shared" si="1"/>
        <v>245.49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4794026.0</v>
      </c>
      <c r="C17" s="32" t="s">
        <v>48</v>
      </c>
      <c r="D17" s="32" t="s">
        <v>19</v>
      </c>
      <c r="E17" s="32">
        <v>1.0</v>
      </c>
      <c r="F17" s="32" t="s">
        <v>20</v>
      </c>
      <c r="G17" s="33" t="s">
        <v>49</v>
      </c>
      <c r="H17" s="34">
        <v>619.77</v>
      </c>
      <c r="I17" s="35">
        <f t="shared" si="1"/>
        <v>619.77</v>
      </c>
      <c r="J17" s="36" t="s">
        <v>22</v>
      </c>
      <c r="K17" s="36" t="s">
        <v>23</v>
      </c>
      <c r="L17" s="36" t="s">
        <v>50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4794026.0</v>
      </c>
      <c r="C18" s="32" t="s">
        <v>51</v>
      </c>
      <c r="D18" s="32" t="s">
        <v>19</v>
      </c>
      <c r="E18" s="32">
        <v>1.0</v>
      </c>
      <c r="F18" s="32" t="s">
        <v>20</v>
      </c>
      <c r="G18" s="33" t="s">
        <v>52</v>
      </c>
      <c r="H18" s="34">
        <v>375.99</v>
      </c>
      <c r="I18" s="35">
        <f t="shared" si="1"/>
        <v>375.99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4794026.0</v>
      </c>
      <c r="C19" s="32" t="s">
        <v>53</v>
      </c>
      <c r="D19" s="32" t="s">
        <v>19</v>
      </c>
      <c r="E19" s="32">
        <v>1.0</v>
      </c>
      <c r="F19" s="32" t="s">
        <v>40</v>
      </c>
      <c r="G19" s="33" t="s">
        <v>54</v>
      </c>
      <c r="H19" s="34">
        <v>351.0</v>
      </c>
      <c r="I19" s="35">
        <f t="shared" si="1"/>
        <v>351</v>
      </c>
      <c r="J19" s="36" t="s">
        <v>22</v>
      </c>
      <c r="K19" s="36" t="s">
        <v>23</v>
      </c>
      <c r="L19" s="36" t="s">
        <v>50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4794026.0</v>
      </c>
      <c r="C20" s="32" t="s">
        <v>55</v>
      </c>
      <c r="D20" s="32" t="s">
        <v>19</v>
      </c>
      <c r="E20" s="32">
        <v>1.0</v>
      </c>
      <c r="F20" s="32" t="s">
        <v>20</v>
      </c>
      <c r="G20" s="33" t="s">
        <v>56</v>
      </c>
      <c r="H20" s="34">
        <v>485.9</v>
      </c>
      <c r="I20" s="35">
        <f t="shared" si="1"/>
        <v>485.9</v>
      </c>
      <c r="J20" s="36" t="s">
        <v>22</v>
      </c>
      <c r="K20" s="36" t="s">
        <v>23</v>
      </c>
      <c r="L20" s="36" t="s">
        <v>50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4794026.0</v>
      </c>
      <c r="C21" s="32" t="s">
        <v>57</v>
      </c>
      <c r="D21" s="32" t="s">
        <v>19</v>
      </c>
      <c r="E21" s="32">
        <v>1.0</v>
      </c>
      <c r="F21" s="32" t="s">
        <v>20</v>
      </c>
      <c r="G21" s="33" t="s">
        <v>58</v>
      </c>
      <c r="H21" s="34">
        <v>847.72</v>
      </c>
      <c r="I21" s="35">
        <f t="shared" si="1"/>
        <v>847.72</v>
      </c>
      <c r="J21" s="36" t="s">
        <v>22</v>
      </c>
      <c r="K21" s="36" t="s">
        <v>23</v>
      </c>
      <c r="L21" s="36" t="s">
        <v>59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4794026.0</v>
      </c>
      <c r="C22" s="32" t="s">
        <v>60</v>
      </c>
      <c r="D22" s="32" t="s">
        <v>19</v>
      </c>
      <c r="E22" s="32">
        <v>1.0</v>
      </c>
      <c r="F22" s="32" t="s">
        <v>20</v>
      </c>
      <c r="G22" s="33" t="s">
        <v>61</v>
      </c>
      <c r="H22" s="34">
        <v>213.66</v>
      </c>
      <c r="I22" s="35">
        <f t="shared" si="1"/>
        <v>213.66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4794026.0</v>
      </c>
      <c r="C23" s="32" t="s">
        <v>62</v>
      </c>
      <c r="D23" s="32" t="s">
        <v>19</v>
      </c>
      <c r="E23" s="32">
        <v>1.0</v>
      </c>
      <c r="F23" s="32" t="s">
        <v>40</v>
      </c>
      <c r="G23" s="33" t="s">
        <v>63</v>
      </c>
      <c r="H23" s="34">
        <v>2999.0</v>
      </c>
      <c r="I23" s="35">
        <f t="shared" si="1"/>
        <v>2999</v>
      </c>
      <c r="J23" s="36" t="s">
        <v>22</v>
      </c>
      <c r="K23" s="36" t="s">
        <v>64</v>
      </c>
      <c r="L23" s="36" t="s">
        <v>65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4794026.0</v>
      </c>
      <c r="C24" s="32" t="s">
        <v>66</v>
      </c>
      <c r="D24" s="32" t="s">
        <v>19</v>
      </c>
      <c r="E24" s="32">
        <v>1.0</v>
      </c>
      <c r="F24" s="32" t="s">
        <v>20</v>
      </c>
      <c r="G24" s="33" t="s">
        <v>67</v>
      </c>
      <c r="H24" s="34">
        <v>75.49</v>
      </c>
      <c r="I24" s="35">
        <f t="shared" si="1"/>
        <v>75.49</v>
      </c>
      <c r="J24" s="36" t="s">
        <v>22</v>
      </c>
      <c r="K24" s="36" t="s">
        <v>23</v>
      </c>
      <c r="L24" s="36" t="s">
        <v>50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4794026.0</v>
      </c>
      <c r="C25" s="32" t="s">
        <v>68</v>
      </c>
      <c r="D25" s="32" t="s">
        <v>19</v>
      </c>
      <c r="E25" s="32">
        <v>1.0</v>
      </c>
      <c r="F25" s="32" t="s">
        <v>43</v>
      </c>
      <c r="G25" s="33" t="s">
        <v>69</v>
      </c>
      <c r="H25" s="34">
        <v>1719.35</v>
      </c>
      <c r="I25" s="35">
        <f t="shared" si="1"/>
        <v>1719.35</v>
      </c>
      <c r="J25" s="36" t="s">
        <v>22</v>
      </c>
      <c r="K25" s="36" t="s">
        <v>64</v>
      </c>
      <c r="L25" s="36" t="s">
        <v>70</v>
      </c>
      <c r="M25" s="37" t="s">
        <v>45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4794026.0</v>
      </c>
      <c r="C26" s="32" t="s">
        <v>71</v>
      </c>
      <c r="D26" s="32" t="s">
        <v>19</v>
      </c>
      <c r="E26" s="32">
        <v>1.0</v>
      </c>
      <c r="F26" s="32" t="s">
        <v>20</v>
      </c>
      <c r="G26" s="33" t="s">
        <v>72</v>
      </c>
      <c r="H26" s="34">
        <v>128.14</v>
      </c>
      <c r="I26" s="35">
        <f t="shared" si="1"/>
        <v>128.14</v>
      </c>
      <c r="J26" s="36" t="s">
        <v>22</v>
      </c>
      <c r="K26" s="36" t="s">
        <v>23</v>
      </c>
      <c r="L26" s="36" t="s">
        <v>30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4794026.0</v>
      </c>
      <c r="C27" s="32" t="s">
        <v>73</v>
      </c>
      <c r="D27" s="32" t="s">
        <v>19</v>
      </c>
      <c r="E27" s="32">
        <v>1.0</v>
      </c>
      <c r="F27" s="32" t="s">
        <v>20</v>
      </c>
      <c r="G27" s="33" t="s">
        <v>74</v>
      </c>
      <c r="H27" s="34">
        <v>1572.39</v>
      </c>
      <c r="I27" s="35">
        <f t="shared" si="1"/>
        <v>1572.39</v>
      </c>
      <c r="J27" s="36" t="s">
        <v>22</v>
      </c>
      <c r="K27" s="36" t="s">
        <v>23</v>
      </c>
      <c r="L27" s="36" t="s">
        <v>36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4794026.0</v>
      </c>
      <c r="C28" s="32" t="s">
        <v>75</v>
      </c>
      <c r="D28" s="32" t="s">
        <v>19</v>
      </c>
      <c r="E28" s="32">
        <v>1.0</v>
      </c>
      <c r="F28" s="32" t="s">
        <v>76</v>
      </c>
      <c r="G28" s="33" t="s">
        <v>77</v>
      </c>
      <c r="H28" s="34">
        <v>90.18</v>
      </c>
      <c r="I28" s="35">
        <f t="shared" si="1"/>
        <v>90.18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4794026.0</v>
      </c>
      <c r="C29" s="32" t="s">
        <v>78</v>
      </c>
      <c r="D29" s="32" t="s">
        <v>19</v>
      </c>
      <c r="E29" s="32">
        <v>1.0</v>
      </c>
      <c r="F29" s="32" t="s">
        <v>76</v>
      </c>
      <c r="G29" s="33" t="s">
        <v>79</v>
      </c>
      <c r="H29" s="34">
        <v>449.0</v>
      </c>
      <c r="I29" s="35">
        <f t="shared" si="1"/>
        <v>449</v>
      </c>
      <c r="J29" s="36" t="s">
        <v>22</v>
      </c>
      <c r="K29" s="36" t="s">
        <v>23</v>
      </c>
      <c r="L29" s="36" t="s">
        <v>30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4794026.0</v>
      </c>
      <c r="C30" s="32" t="s">
        <v>80</v>
      </c>
      <c r="D30" s="32" t="s">
        <v>19</v>
      </c>
      <c r="E30" s="32">
        <v>1.0</v>
      </c>
      <c r="F30" s="32" t="s">
        <v>40</v>
      </c>
      <c r="G30" s="33" t="s">
        <v>81</v>
      </c>
      <c r="H30" s="34">
        <v>1000.11</v>
      </c>
      <c r="I30" s="35">
        <f t="shared" si="1"/>
        <v>1000.11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4794026.0</v>
      </c>
      <c r="C31" s="32" t="s">
        <v>82</v>
      </c>
      <c r="D31" s="32" t="s">
        <v>19</v>
      </c>
      <c r="E31" s="32">
        <v>1.0</v>
      </c>
      <c r="F31" s="32" t="s">
        <v>40</v>
      </c>
      <c r="G31" s="33" t="s">
        <v>83</v>
      </c>
      <c r="H31" s="34">
        <v>5385.22</v>
      </c>
      <c r="I31" s="35">
        <f t="shared" si="1"/>
        <v>5385.22</v>
      </c>
      <c r="J31" s="36" t="s">
        <v>22</v>
      </c>
      <c r="K31" s="36" t="s">
        <v>23</v>
      </c>
      <c r="L31" s="36" t="s">
        <v>36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4794026.0</v>
      </c>
      <c r="C32" s="32" t="s">
        <v>84</v>
      </c>
      <c r="D32" s="32" t="s">
        <v>19</v>
      </c>
      <c r="E32" s="32">
        <v>1.0</v>
      </c>
      <c r="F32" s="32" t="s">
        <v>20</v>
      </c>
      <c r="G32" s="33" t="s">
        <v>85</v>
      </c>
      <c r="H32" s="34">
        <v>4019.0</v>
      </c>
      <c r="I32" s="35">
        <f t="shared" si="1"/>
        <v>4019</v>
      </c>
      <c r="J32" s="36" t="s">
        <v>22</v>
      </c>
      <c r="K32" s="36" t="s">
        <v>23</v>
      </c>
      <c r="L32" s="36" t="s">
        <v>30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4794026.0</v>
      </c>
      <c r="C33" s="32" t="s">
        <v>86</v>
      </c>
      <c r="D33" s="32" t="s">
        <v>87</v>
      </c>
      <c r="E33" s="32">
        <v>1.0</v>
      </c>
      <c r="F33" s="32" t="s">
        <v>43</v>
      </c>
      <c r="G33" s="33" t="s">
        <v>88</v>
      </c>
      <c r="H33" s="34">
        <v>1903.11</v>
      </c>
      <c r="I33" s="35">
        <f t="shared" si="1"/>
        <v>1903.11</v>
      </c>
      <c r="J33" s="36" t="s">
        <v>22</v>
      </c>
      <c r="K33" s="36" t="s">
        <v>23</v>
      </c>
      <c r="L33" s="36" t="s">
        <v>89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4794026.0</v>
      </c>
      <c r="C34" s="32" t="s">
        <v>90</v>
      </c>
      <c r="D34" s="32" t="s">
        <v>19</v>
      </c>
      <c r="E34" s="32">
        <v>1.0</v>
      </c>
      <c r="F34" s="32" t="s">
        <v>43</v>
      </c>
      <c r="G34" s="33" t="s">
        <v>91</v>
      </c>
      <c r="H34" s="34">
        <v>502.0</v>
      </c>
      <c r="I34" s="35">
        <f t="shared" si="1"/>
        <v>502</v>
      </c>
      <c r="J34" s="36" t="s">
        <v>22</v>
      </c>
      <c r="K34" s="36" t="s">
        <v>23</v>
      </c>
      <c r="L34" s="36" t="s">
        <v>92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4794026.0</v>
      </c>
      <c r="C35" s="32" t="s">
        <v>93</v>
      </c>
      <c r="D35" s="32" t="s">
        <v>19</v>
      </c>
      <c r="E35" s="32">
        <v>1.0</v>
      </c>
      <c r="F35" s="32" t="s">
        <v>34</v>
      </c>
      <c r="G35" s="33" t="s">
        <v>94</v>
      </c>
      <c r="H35" s="34">
        <v>1311.98</v>
      </c>
      <c r="I35" s="35">
        <f t="shared" si="1"/>
        <v>1311.98</v>
      </c>
      <c r="J35" s="36" t="s">
        <v>22</v>
      </c>
      <c r="K35" s="36" t="s">
        <v>23</v>
      </c>
      <c r="L35" s="36" t="s">
        <v>95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4794026.0</v>
      </c>
      <c r="C36" s="32" t="s">
        <v>96</v>
      </c>
      <c r="D36" s="32" t="s">
        <v>19</v>
      </c>
      <c r="E36" s="32">
        <v>1.0</v>
      </c>
      <c r="F36" s="32" t="s">
        <v>76</v>
      </c>
      <c r="G36" s="33" t="s">
        <v>97</v>
      </c>
      <c r="H36" s="34">
        <v>149.9</v>
      </c>
      <c r="I36" s="35">
        <f t="shared" si="1"/>
        <v>149.9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4794026.0</v>
      </c>
      <c r="C37" s="32" t="s">
        <v>98</v>
      </c>
      <c r="D37" s="32" t="s">
        <v>19</v>
      </c>
      <c r="E37" s="32">
        <v>1.0</v>
      </c>
      <c r="F37" s="32" t="s">
        <v>43</v>
      </c>
      <c r="G37" s="33" t="s">
        <v>99</v>
      </c>
      <c r="H37" s="34">
        <v>259.99</v>
      </c>
      <c r="I37" s="35">
        <f t="shared" si="1"/>
        <v>259.99</v>
      </c>
      <c r="J37" s="36" t="s">
        <v>100</v>
      </c>
      <c r="K37" s="36" t="s">
        <v>23</v>
      </c>
      <c r="L37" s="36" t="s">
        <v>36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4794026.0</v>
      </c>
      <c r="C38" s="32" t="s">
        <v>101</v>
      </c>
      <c r="D38" s="32" t="s">
        <v>19</v>
      </c>
      <c r="E38" s="32">
        <v>1.0</v>
      </c>
      <c r="F38" s="32" t="s">
        <v>76</v>
      </c>
      <c r="G38" s="33" t="s">
        <v>102</v>
      </c>
      <c r="H38" s="34">
        <v>2883.78</v>
      </c>
      <c r="I38" s="35">
        <f t="shared" si="1"/>
        <v>2883.78</v>
      </c>
      <c r="J38" s="36" t="s">
        <v>22</v>
      </c>
      <c r="K38" s="36" t="s">
        <v>23</v>
      </c>
      <c r="L38" s="36" t="s">
        <v>36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4794026.0</v>
      </c>
      <c r="C39" s="32" t="s">
        <v>103</v>
      </c>
      <c r="D39" s="32" t="s">
        <v>19</v>
      </c>
      <c r="E39" s="32">
        <v>1.0</v>
      </c>
      <c r="F39" s="32" t="s">
        <v>76</v>
      </c>
      <c r="G39" s="33" t="s">
        <v>104</v>
      </c>
      <c r="H39" s="34">
        <v>331.0</v>
      </c>
      <c r="I39" s="35">
        <f t="shared" si="1"/>
        <v>331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4794026.0</v>
      </c>
      <c r="C40" s="32" t="s">
        <v>105</v>
      </c>
      <c r="D40" s="32" t="s">
        <v>19</v>
      </c>
      <c r="E40" s="32">
        <v>1.0</v>
      </c>
      <c r="F40" s="32" t="s">
        <v>40</v>
      </c>
      <c r="G40" s="33" t="s">
        <v>106</v>
      </c>
      <c r="H40" s="34">
        <v>562.98</v>
      </c>
      <c r="I40" s="35">
        <f t="shared" si="1"/>
        <v>562.98</v>
      </c>
      <c r="J40" s="36" t="s">
        <v>22</v>
      </c>
      <c r="K40" s="36" t="s">
        <v>23</v>
      </c>
      <c r="L40" s="36" t="s">
        <v>50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4794026.0</v>
      </c>
      <c r="C41" s="32" t="s">
        <v>107</v>
      </c>
      <c r="D41" s="32" t="s">
        <v>19</v>
      </c>
      <c r="E41" s="32">
        <v>1.0</v>
      </c>
      <c r="F41" s="32" t="s">
        <v>20</v>
      </c>
      <c r="G41" s="33" t="s">
        <v>108</v>
      </c>
      <c r="H41" s="34">
        <v>89.9</v>
      </c>
      <c r="I41" s="35">
        <f t="shared" si="1"/>
        <v>89.9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4794026.0</v>
      </c>
      <c r="C42" s="32" t="s">
        <v>109</v>
      </c>
      <c r="D42" s="32" t="s">
        <v>19</v>
      </c>
      <c r="E42" s="32">
        <v>1.0</v>
      </c>
      <c r="F42" s="32" t="s">
        <v>20</v>
      </c>
      <c r="G42" s="33" t="s">
        <v>110</v>
      </c>
      <c r="H42" s="34">
        <v>3095.7</v>
      </c>
      <c r="I42" s="35">
        <f t="shared" si="1"/>
        <v>3095.7</v>
      </c>
      <c r="J42" s="36" t="s">
        <v>22</v>
      </c>
      <c r="K42" s="36" t="s">
        <v>23</v>
      </c>
      <c r="L42" s="36" t="s">
        <v>36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4794026.0</v>
      </c>
      <c r="C43" s="32" t="s">
        <v>111</v>
      </c>
      <c r="D43" s="32" t="s">
        <v>19</v>
      </c>
      <c r="E43" s="32">
        <v>1.0</v>
      </c>
      <c r="F43" s="32" t="s">
        <v>20</v>
      </c>
      <c r="G43" s="33" t="s">
        <v>112</v>
      </c>
      <c r="H43" s="34">
        <v>798.31</v>
      </c>
      <c r="I43" s="35">
        <f t="shared" si="1"/>
        <v>798.31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4794026.0</v>
      </c>
      <c r="C44" s="32" t="s">
        <v>113</v>
      </c>
      <c r="D44" s="32" t="s">
        <v>19</v>
      </c>
      <c r="E44" s="32">
        <v>1.0</v>
      </c>
      <c r="F44" s="32" t="s">
        <v>34</v>
      </c>
      <c r="G44" s="33" t="s">
        <v>114</v>
      </c>
      <c r="H44" s="34">
        <v>2999.0</v>
      </c>
      <c r="I44" s="35">
        <f t="shared" si="1"/>
        <v>2999</v>
      </c>
      <c r="J44" s="36" t="s">
        <v>22</v>
      </c>
      <c r="K44" s="36" t="s">
        <v>23</v>
      </c>
      <c r="L44" s="36" t="s">
        <v>30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4794026.0</v>
      </c>
      <c r="C45" s="32" t="s">
        <v>115</v>
      </c>
      <c r="D45" s="32" t="s">
        <v>19</v>
      </c>
      <c r="E45" s="32">
        <v>1.0</v>
      </c>
      <c r="F45" s="32" t="s">
        <v>20</v>
      </c>
      <c r="G45" s="33" t="s">
        <v>116</v>
      </c>
      <c r="H45" s="34">
        <v>4270.0</v>
      </c>
      <c r="I45" s="35">
        <f t="shared" si="1"/>
        <v>4270</v>
      </c>
      <c r="J45" s="36" t="s">
        <v>22</v>
      </c>
      <c r="K45" s="36" t="s">
        <v>23</v>
      </c>
      <c r="L45" s="36" t="s">
        <v>36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4794026.0</v>
      </c>
      <c r="C46" s="32" t="s">
        <v>117</v>
      </c>
      <c r="D46" s="32" t="s">
        <v>19</v>
      </c>
      <c r="E46" s="32">
        <v>1.0</v>
      </c>
      <c r="F46" s="32" t="s">
        <v>20</v>
      </c>
      <c r="G46" s="33" t="s">
        <v>118</v>
      </c>
      <c r="H46" s="34">
        <v>162.0</v>
      </c>
      <c r="I46" s="35">
        <f t="shared" si="1"/>
        <v>162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4794026.0</v>
      </c>
      <c r="C47" s="32" t="s">
        <v>119</v>
      </c>
      <c r="D47" s="32" t="s">
        <v>19</v>
      </c>
      <c r="E47" s="32">
        <v>1.0</v>
      </c>
      <c r="F47" s="32" t="s">
        <v>20</v>
      </c>
      <c r="G47" s="33" t="s">
        <v>120</v>
      </c>
      <c r="H47" s="34">
        <v>274.55</v>
      </c>
      <c r="I47" s="35">
        <f t="shared" si="1"/>
        <v>274.55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4794026.0</v>
      </c>
      <c r="C48" s="32" t="s">
        <v>121</v>
      </c>
      <c r="D48" s="32" t="s">
        <v>19</v>
      </c>
      <c r="E48" s="32">
        <v>1.0</v>
      </c>
      <c r="F48" s="32" t="s">
        <v>40</v>
      </c>
      <c r="G48" s="33" t="s">
        <v>122</v>
      </c>
      <c r="H48" s="34">
        <v>3999.0</v>
      </c>
      <c r="I48" s="35">
        <f t="shared" si="1"/>
        <v>3999</v>
      </c>
      <c r="J48" s="36" t="s">
        <v>22</v>
      </c>
      <c r="K48" s="36" t="s">
        <v>23</v>
      </c>
      <c r="L48" s="36" t="s">
        <v>36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4794026.0</v>
      </c>
      <c r="C49" s="32" t="s">
        <v>123</v>
      </c>
      <c r="D49" s="32" t="s">
        <v>19</v>
      </c>
      <c r="E49" s="32">
        <v>2.0</v>
      </c>
      <c r="F49" s="32" t="s">
        <v>20</v>
      </c>
      <c r="G49" s="33" t="s">
        <v>124</v>
      </c>
      <c r="H49" s="34">
        <v>433.0</v>
      </c>
      <c r="I49" s="35">
        <f t="shared" si="1"/>
        <v>866</v>
      </c>
      <c r="J49" s="36" t="s">
        <v>22</v>
      </c>
      <c r="K49" s="36" t="s">
        <v>23</v>
      </c>
      <c r="L49" s="36" t="s">
        <v>24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4794026.0</v>
      </c>
      <c r="C50" s="32" t="s">
        <v>125</v>
      </c>
      <c r="D50" s="32" t="s">
        <v>19</v>
      </c>
      <c r="E50" s="32">
        <v>1.0</v>
      </c>
      <c r="F50" s="32" t="s">
        <v>20</v>
      </c>
      <c r="G50" s="33" t="s">
        <v>126</v>
      </c>
      <c r="H50" s="34">
        <v>258.81</v>
      </c>
      <c r="I50" s="35">
        <f t="shared" si="1"/>
        <v>258.81</v>
      </c>
      <c r="J50" s="36" t="s">
        <v>22</v>
      </c>
      <c r="K50" s="36" t="s">
        <v>23</v>
      </c>
      <c r="L50" s="36" t="s">
        <v>50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4794026.0</v>
      </c>
      <c r="C51" s="32" t="s">
        <v>127</v>
      </c>
      <c r="D51" s="32" t="s">
        <v>19</v>
      </c>
      <c r="E51" s="32">
        <v>1.0</v>
      </c>
      <c r="F51" s="32" t="s">
        <v>20</v>
      </c>
      <c r="G51" s="33" t="s">
        <v>128</v>
      </c>
      <c r="H51" s="34">
        <v>973.24</v>
      </c>
      <c r="I51" s="35">
        <f t="shared" si="1"/>
        <v>973.24</v>
      </c>
      <c r="J51" s="36" t="s">
        <v>22</v>
      </c>
      <c r="K51" s="36" t="s">
        <v>23</v>
      </c>
      <c r="L51" s="36" t="s">
        <v>92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4794026.0</v>
      </c>
      <c r="C52" s="32" t="s">
        <v>129</v>
      </c>
      <c r="D52" s="32" t="s">
        <v>19</v>
      </c>
      <c r="E52" s="32">
        <v>1.0</v>
      </c>
      <c r="F52" s="32" t="s">
        <v>20</v>
      </c>
      <c r="G52" s="33" t="s">
        <v>130</v>
      </c>
      <c r="H52" s="34">
        <v>190.04</v>
      </c>
      <c r="I52" s="35">
        <f t="shared" si="1"/>
        <v>190.04</v>
      </c>
      <c r="J52" s="36" t="s">
        <v>22</v>
      </c>
      <c r="K52" s="36" t="s">
        <v>23</v>
      </c>
      <c r="L52" s="36" t="s">
        <v>30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4794026.0</v>
      </c>
      <c r="C53" s="32" t="s">
        <v>131</v>
      </c>
      <c r="D53" s="32" t="s">
        <v>19</v>
      </c>
      <c r="E53" s="32">
        <v>1.0</v>
      </c>
      <c r="F53" s="32" t="s">
        <v>20</v>
      </c>
      <c r="G53" s="33" t="s">
        <v>132</v>
      </c>
      <c r="H53" s="34">
        <v>665.31</v>
      </c>
      <c r="I53" s="35">
        <f t="shared" si="1"/>
        <v>665.31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4794026.0</v>
      </c>
      <c r="C54" s="32" t="s">
        <v>133</v>
      </c>
      <c r="D54" s="32" t="s">
        <v>19</v>
      </c>
      <c r="E54" s="32">
        <v>1.0</v>
      </c>
      <c r="F54" s="32" t="s">
        <v>76</v>
      </c>
      <c r="G54" s="33" t="s">
        <v>134</v>
      </c>
      <c r="H54" s="34">
        <v>799.01</v>
      </c>
      <c r="I54" s="35">
        <f t="shared" si="1"/>
        <v>799.01</v>
      </c>
      <c r="J54" s="36" t="s">
        <v>22</v>
      </c>
      <c r="K54" s="36" t="s">
        <v>23</v>
      </c>
      <c r="L54" s="36" t="s">
        <v>95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4794026.0</v>
      </c>
      <c r="C55" s="32" t="s">
        <v>28</v>
      </c>
      <c r="D55" s="32" t="s">
        <v>19</v>
      </c>
      <c r="E55" s="32">
        <v>1.0</v>
      </c>
      <c r="F55" s="32" t="s">
        <v>76</v>
      </c>
      <c r="G55" s="33" t="s">
        <v>29</v>
      </c>
      <c r="H55" s="34">
        <v>1032.2</v>
      </c>
      <c r="I55" s="35">
        <f t="shared" si="1"/>
        <v>1032.2</v>
      </c>
      <c r="J55" s="36" t="s">
        <v>22</v>
      </c>
      <c r="K55" s="36" t="s">
        <v>23</v>
      </c>
      <c r="L55" s="36" t="s">
        <v>30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4794026.0</v>
      </c>
      <c r="C56" s="32" t="s">
        <v>135</v>
      </c>
      <c r="D56" s="32" t="s">
        <v>19</v>
      </c>
      <c r="E56" s="32">
        <v>2.0</v>
      </c>
      <c r="F56" s="32" t="s">
        <v>20</v>
      </c>
      <c r="G56" s="33" t="s">
        <v>136</v>
      </c>
      <c r="H56" s="34">
        <v>2136.98</v>
      </c>
      <c r="I56" s="35">
        <f t="shared" si="1"/>
        <v>4273.96</v>
      </c>
      <c r="J56" s="36" t="s">
        <v>22</v>
      </c>
      <c r="K56" s="36" t="s">
        <v>23</v>
      </c>
      <c r="L56" s="36" t="s">
        <v>36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4794026.0</v>
      </c>
      <c r="C57" s="32" t="s">
        <v>137</v>
      </c>
      <c r="D57" s="32" t="s">
        <v>87</v>
      </c>
      <c r="E57" s="32">
        <v>1.0</v>
      </c>
      <c r="F57" s="32" t="s">
        <v>43</v>
      </c>
      <c r="G57" s="33" t="s">
        <v>138</v>
      </c>
      <c r="H57" s="34">
        <v>799.9</v>
      </c>
      <c r="I57" s="35">
        <f t="shared" si="1"/>
        <v>799.9</v>
      </c>
      <c r="J57" s="36" t="s">
        <v>22</v>
      </c>
      <c r="K57" s="36" t="s">
        <v>23</v>
      </c>
      <c r="L57" s="36" t="s">
        <v>95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4794026.0</v>
      </c>
      <c r="C58" s="32" t="s">
        <v>123</v>
      </c>
      <c r="D58" s="32" t="s">
        <v>19</v>
      </c>
      <c r="E58" s="32">
        <v>1.0</v>
      </c>
      <c r="F58" s="32" t="s">
        <v>43</v>
      </c>
      <c r="G58" s="33" t="s">
        <v>124</v>
      </c>
      <c r="H58" s="34">
        <v>433.0</v>
      </c>
      <c r="I58" s="35">
        <f t="shared" si="1"/>
        <v>433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4794026.0</v>
      </c>
      <c r="C59" s="32" t="s">
        <v>139</v>
      </c>
      <c r="D59" s="32" t="s">
        <v>19</v>
      </c>
      <c r="E59" s="32">
        <v>1.0</v>
      </c>
      <c r="F59" s="32" t="s">
        <v>20</v>
      </c>
      <c r="G59" s="33" t="s">
        <v>140</v>
      </c>
      <c r="H59" s="34">
        <v>290.99</v>
      </c>
      <c r="I59" s="35">
        <f t="shared" si="1"/>
        <v>290.99</v>
      </c>
      <c r="J59" s="36" t="s">
        <v>22</v>
      </c>
      <c r="K59" s="36" t="s">
        <v>23</v>
      </c>
      <c r="L59" s="36" t="s">
        <v>92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4794026.0</v>
      </c>
      <c r="C60" s="32" t="s">
        <v>141</v>
      </c>
      <c r="D60" s="32" t="s">
        <v>19</v>
      </c>
      <c r="E60" s="32">
        <v>2.0</v>
      </c>
      <c r="F60" s="32" t="s">
        <v>20</v>
      </c>
      <c r="G60" s="33" t="s">
        <v>142</v>
      </c>
      <c r="H60" s="34">
        <v>175.78</v>
      </c>
      <c r="I60" s="35">
        <f t="shared" si="1"/>
        <v>351.56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4794026.0</v>
      </c>
      <c r="C61" s="32" t="s">
        <v>143</v>
      </c>
      <c r="D61" s="32" t="s">
        <v>87</v>
      </c>
      <c r="E61" s="32">
        <v>1.0</v>
      </c>
      <c r="F61" s="32" t="s">
        <v>43</v>
      </c>
      <c r="G61" s="33" t="s">
        <v>144</v>
      </c>
      <c r="H61" s="34">
        <v>213.37</v>
      </c>
      <c r="I61" s="35">
        <f t="shared" si="1"/>
        <v>213.37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4794026.0</v>
      </c>
      <c r="C62" s="32" t="s">
        <v>145</v>
      </c>
      <c r="D62" s="32" t="s">
        <v>19</v>
      </c>
      <c r="E62" s="32">
        <v>7.0</v>
      </c>
      <c r="F62" s="32" t="s">
        <v>20</v>
      </c>
      <c r="G62" s="33" t="s">
        <v>146</v>
      </c>
      <c r="H62" s="34">
        <v>1029.0</v>
      </c>
      <c r="I62" s="35">
        <f t="shared" si="1"/>
        <v>7203</v>
      </c>
      <c r="J62" s="36" t="s">
        <v>22</v>
      </c>
      <c r="K62" s="36" t="s">
        <v>23</v>
      </c>
      <c r="L62" s="36" t="s">
        <v>30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4794026.0</v>
      </c>
      <c r="C63" s="32" t="s">
        <v>147</v>
      </c>
      <c r="D63" s="32" t="s">
        <v>19</v>
      </c>
      <c r="E63" s="32">
        <v>1.0</v>
      </c>
      <c r="F63" s="32" t="s">
        <v>20</v>
      </c>
      <c r="G63" s="33" t="s">
        <v>148</v>
      </c>
      <c r="H63" s="34">
        <v>280.94</v>
      </c>
      <c r="I63" s="35">
        <f t="shared" si="1"/>
        <v>280.94</v>
      </c>
      <c r="J63" s="36" t="s">
        <v>22</v>
      </c>
      <c r="K63" s="36" t="s">
        <v>64</v>
      </c>
      <c r="L63" s="36" t="s">
        <v>149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4794026.0</v>
      </c>
      <c r="C64" s="32" t="s">
        <v>150</v>
      </c>
      <c r="D64" s="32" t="s">
        <v>19</v>
      </c>
      <c r="E64" s="32">
        <v>2.0</v>
      </c>
      <c r="F64" s="32" t="s">
        <v>20</v>
      </c>
      <c r="G64" s="33" t="s">
        <v>151</v>
      </c>
      <c r="H64" s="34">
        <v>688.05</v>
      </c>
      <c r="I64" s="35">
        <f t="shared" si="1"/>
        <v>1376.1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4794026.0</v>
      </c>
      <c r="C65" s="32" t="s">
        <v>152</v>
      </c>
      <c r="D65" s="32" t="s">
        <v>19</v>
      </c>
      <c r="E65" s="32">
        <v>1.0</v>
      </c>
      <c r="F65" s="32" t="s">
        <v>76</v>
      </c>
      <c r="G65" s="33" t="s">
        <v>153</v>
      </c>
      <c r="H65" s="34">
        <v>187.92</v>
      </c>
      <c r="I65" s="35">
        <f t="shared" si="1"/>
        <v>187.92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4794026.0</v>
      </c>
      <c r="C66" s="32" t="s">
        <v>154</v>
      </c>
      <c r="D66" s="32" t="s">
        <v>19</v>
      </c>
      <c r="E66" s="32">
        <v>3.0</v>
      </c>
      <c r="F66" s="32" t="s">
        <v>20</v>
      </c>
      <c r="G66" s="33" t="s">
        <v>155</v>
      </c>
      <c r="H66" s="34">
        <v>1349.0</v>
      </c>
      <c r="I66" s="35">
        <f t="shared" si="1"/>
        <v>4047</v>
      </c>
      <c r="J66" s="36" t="s">
        <v>22</v>
      </c>
      <c r="K66" s="36" t="s">
        <v>23</v>
      </c>
      <c r="L66" s="36" t="s">
        <v>36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4794026.0</v>
      </c>
      <c r="C67" s="32" t="s">
        <v>156</v>
      </c>
      <c r="D67" s="32" t="s">
        <v>19</v>
      </c>
      <c r="E67" s="32">
        <v>1.0</v>
      </c>
      <c r="F67" s="32" t="s">
        <v>20</v>
      </c>
      <c r="G67" s="33" t="s">
        <v>157</v>
      </c>
      <c r="H67" s="34">
        <v>342.0</v>
      </c>
      <c r="I67" s="35">
        <f t="shared" si="1"/>
        <v>342</v>
      </c>
      <c r="J67" s="36" t="s">
        <v>22</v>
      </c>
      <c r="K67" s="36" t="s">
        <v>23</v>
      </c>
      <c r="L67" s="36" t="s">
        <v>158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4794026.0</v>
      </c>
      <c r="C68" s="32" t="s">
        <v>159</v>
      </c>
      <c r="D68" s="32" t="s">
        <v>19</v>
      </c>
      <c r="E68" s="32">
        <v>1.0</v>
      </c>
      <c r="F68" s="32" t="s">
        <v>20</v>
      </c>
      <c r="G68" s="33" t="s">
        <v>160</v>
      </c>
      <c r="H68" s="34">
        <v>2105.99</v>
      </c>
      <c r="I68" s="35">
        <f t="shared" si="1"/>
        <v>2105.99</v>
      </c>
      <c r="J68" s="36" t="s">
        <v>22</v>
      </c>
      <c r="K68" s="36" t="s">
        <v>23</v>
      </c>
      <c r="L68" s="36" t="s">
        <v>95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4794026.0</v>
      </c>
      <c r="C69" s="32" t="s">
        <v>161</v>
      </c>
      <c r="D69" s="32" t="s">
        <v>19</v>
      </c>
      <c r="E69" s="32">
        <v>1.0</v>
      </c>
      <c r="F69" s="32" t="s">
        <v>76</v>
      </c>
      <c r="G69" s="33" t="s">
        <v>162</v>
      </c>
      <c r="H69" s="34">
        <v>347.19</v>
      </c>
      <c r="I69" s="35">
        <f t="shared" si="1"/>
        <v>347.19</v>
      </c>
      <c r="J69" s="36" t="s">
        <v>22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4794026.0</v>
      </c>
      <c r="C70" s="32" t="s">
        <v>163</v>
      </c>
      <c r="D70" s="32" t="s">
        <v>19</v>
      </c>
      <c r="E70" s="32">
        <v>4.0</v>
      </c>
      <c r="F70" s="32" t="s">
        <v>20</v>
      </c>
      <c r="G70" s="33" t="s">
        <v>164</v>
      </c>
      <c r="H70" s="34">
        <v>146.69</v>
      </c>
      <c r="I70" s="35">
        <f t="shared" si="1"/>
        <v>586.76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4794026.0</v>
      </c>
      <c r="C71" s="32" t="s">
        <v>165</v>
      </c>
      <c r="D71" s="32" t="s">
        <v>19</v>
      </c>
      <c r="E71" s="32">
        <v>1.0</v>
      </c>
      <c r="F71" s="32" t="s">
        <v>43</v>
      </c>
      <c r="G71" s="33" t="s">
        <v>166</v>
      </c>
      <c r="H71" s="34">
        <v>158.13</v>
      </c>
      <c r="I71" s="35">
        <f t="shared" si="1"/>
        <v>158.13</v>
      </c>
      <c r="J71" s="36" t="s">
        <v>22</v>
      </c>
      <c r="K71" s="36" t="s">
        <v>64</v>
      </c>
      <c r="L71" s="36" t="s">
        <v>149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4794026.0</v>
      </c>
      <c r="C72" s="32" t="s">
        <v>167</v>
      </c>
      <c r="D72" s="32" t="s">
        <v>19</v>
      </c>
      <c r="E72" s="32">
        <v>1.0</v>
      </c>
      <c r="F72" s="32" t="s">
        <v>40</v>
      </c>
      <c r="G72" s="33" t="s">
        <v>168</v>
      </c>
      <c r="H72" s="34">
        <v>4199.9</v>
      </c>
      <c r="I72" s="35">
        <f t="shared" si="1"/>
        <v>4199.9</v>
      </c>
      <c r="J72" s="36" t="s">
        <v>22</v>
      </c>
      <c r="K72" s="36" t="s">
        <v>64</v>
      </c>
      <c r="L72" s="36" t="s">
        <v>65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4794026.0</v>
      </c>
      <c r="C73" s="32" t="s">
        <v>169</v>
      </c>
      <c r="D73" s="32" t="s">
        <v>19</v>
      </c>
      <c r="E73" s="32">
        <v>2.0</v>
      </c>
      <c r="F73" s="32" t="s">
        <v>20</v>
      </c>
      <c r="G73" s="33" t="s">
        <v>170</v>
      </c>
      <c r="H73" s="34">
        <v>5665.6</v>
      </c>
      <c r="I73" s="35">
        <f t="shared" si="1"/>
        <v>11331.2</v>
      </c>
      <c r="J73" s="36" t="s">
        <v>22</v>
      </c>
      <c r="K73" s="36" t="s">
        <v>23</v>
      </c>
      <c r="L73" s="36" t="s">
        <v>30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4794026.0</v>
      </c>
      <c r="C74" s="32" t="s">
        <v>171</v>
      </c>
      <c r="D74" s="32" t="s">
        <v>19</v>
      </c>
      <c r="E74" s="32">
        <v>1.0</v>
      </c>
      <c r="F74" s="32" t="s">
        <v>76</v>
      </c>
      <c r="G74" s="33" t="s">
        <v>172</v>
      </c>
      <c r="H74" s="34">
        <v>702.13</v>
      </c>
      <c r="I74" s="35">
        <f t="shared" si="1"/>
        <v>702.13</v>
      </c>
      <c r="J74" s="36" t="s">
        <v>22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4794026.0</v>
      </c>
      <c r="C75" s="32" t="s">
        <v>173</v>
      </c>
      <c r="D75" s="32" t="s">
        <v>19</v>
      </c>
      <c r="E75" s="32">
        <v>1.0</v>
      </c>
      <c r="F75" s="32" t="s">
        <v>20</v>
      </c>
      <c r="G75" s="33" t="s">
        <v>174</v>
      </c>
      <c r="H75" s="34">
        <v>183.56</v>
      </c>
      <c r="I75" s="35">
        <f t="shared" si="1"/>
        <v>183.56</v>
      </c>
      <c r="J75" s="36" t="s">
        <v>22</v>
      </c>
      <c r="K75" s="36" t="s">
        <v>23</v>
      </c>
      <c r="L75" s="36" t="s">
        <v>59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4794026.0</v>
      </c>
      <c r="C76" s="32" t="s">
        <v>175</v>
      </c>
      <c r="D76" s="32" t="s">
        <v>19</v>
      </c>
      <c r="E76" s="32">
        <v>1.0</v>
      </c>
      <c r="F76" s="32" t="s">
        <v>20</v>
      </c>
      <c r="G76" s="33" t="s">
        <v>176</v>
      </c>
      <c r="H76" s="34">
        <v>388.67</v>
      </c>
      <c r="I76" s="35">
        <f t="shared" si="1"/>
        <v>388.67</v>
      </c>
      <c r="J76" s="36" t="s">
        <v>22</v>
      </c>
      <c r="K76" s="36" t="s">
        <v>23</v>
      </c>
      <c r="L76" s="36" t="s">
        <v>50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4794026.0</v>
      </c>
      <c r="C77" s="32" t="s">
        <v>177</v>
      </c>
      <c r="D77" s="32" t="s">
        <v>19</v>
      </c>
      <c r="E77" s="32">
        <v>1.0</v>
      </c>
      <c r="F77" s="32" t="s">
        <v>20</v>
      </c>
      <c r="G77" s="33" t="s">
        <v>178</v>
      </c>
      <c r="H77" s="34">
        <v>65.99</v>
      </c>
      <c r="I77" s="35">
        <f t="shared" si="1"/>
        <v>65.99</v>
      </c>
      <c r="J77" s="36" t="s">
        <v>22</v>
      </c>
      <c r="K77" s="36" t="s">
        <v>23</v>
      </c>
      <c r="L77" s="36" t="s">
        <v>24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4794026.0</v>
      </c>
      <c r="C78" s="32" t="s">
        <v>179</v>
      </c>
      <c r="D78" s="32" t="s">
        <v>19</v>
      </c>
      <c r="E78" s="32">
        <v>5.0</v>
      </c>
      <c r="F78" s="32" t="s">
        <v>20</v>
      </c>
      <c r="G78" s="33" t="s">
        <v>180</v>
      </c>
      <c r="H78" s="34">
        <v>2399.0</v>
      </c>
      <c r="I78" s="35">
        <f t="shared" si="1"/>
        <v>11995</v>
      </c>
      <c r="J78" s="36" t="s">
        <v>22</v>
      </c>
      <c r="K78" s="36" t="s">
        <v>23</v>
      </c>
      <c r="L78" s="36" t="s">
        <v>30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4794026.0</v>
      </c>
      <c r="C79" s="32" t="s">
        <v>113</v>
      </c>
      <c r="D79" s="32" t="s">
        <v>19</v>
      </c>
      <c r="E79" s="32">
        <v>1.0</v>
      </c>
      <c r="F79" s="32" t="s">
        <v>76</v>
      </c>
      <c r="G79" s="33" t="s">
        <v>114</v>
      </c>
      <c r="H79" s="34">
        <v>2879.1</v>
      </c>
      <c r="I79" s="35">
        <f t="shared" si="1"/>
        <v>2879.1</v>
      </c>
      <c r="J79" s="36" t="s">
        <v>22</v>
      </c>
      <c r="K79" s="36" t="s">
        <v>23</v>
      </c>
      <c r="L79" s="36" t="s">
        <v>30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4794026.0</v>
      </c>
      <c r="C80" s="32" t="s">
        <v>181</v>
      </c>
      <c r="D80" s="32" t="s">
        <v>87</v>
      </c>
      <c r="E80" s="32">
        <v>1.0</v>
      </c>
      <c r="F80" s="32" t="s">
        <v>43</v>
      </c>
      <c r="G80" s="33" t="s">
        <v>182</v>
      </c>
      <c r="H80" s="34">
        <v>1776.67</v>
      </c>
      <c r="I80" s="35">
        <f t="shared" si="1"/>
        <v>1776.67</v>
      </c>
      <c r="J80" s="36" t="s">
        <v>22</v>
      </c>
      <c r="K80" s="36" t="s">
        <v>23</v>
      </c>
      <c r="L80" s="36" t="s">
        <v>89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4794026.0</v>
      </c>
      <c r="C81" s="32" t="s">
        <v>183</v>
      </c>
      <c r="D81" s="32" t="s">
        <v>19</v>
      </c>
      <c r="E81" s="32">
        <v>1.0</v>
      </c>
      <c r="F81" s="32" t="s">
        <v>40</v>
      </c>
      <c r="G81" s="33" t="s">
        <v>184</v>
      </c>
      <c r="H81" s="34">
        <v>845.6</v>
      </c>
      <c r="I81" s="35">
        <f t="shared" si="1"/>
        <v>845.6</v>
      </c>
      <c r="J81" s="36" t="s">
        <v>22</v>
      </c>
      <c r="K81" s="36" t="s">
        <v>23</v>
      </c>
      <c r="L81" s="36" t="s">
        <v>95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4794026.0</v>
      </c>
      <c r="C82" s="32" t="s">
        <v>185</v>
      </c>
      <c r="D82" s="32" t="s">
        <v>87</v>
      </c>
      <c r="E82" s="32">
        <v>1.0</v>
      </c>
      <c r="F82" s="32" t="s">
        <v>43</v>
      </c>
      <c r="G82" s="33" t="s">
        <v>186</v>
      </c>
      <c r="H82" s="34">
        <v>4490.0</v>
      </c>
      <c r="I82" s="35">
        <f t="shared" si="1"/>
        <v>4490</v>
      </c>
      <c r="J82" s="36" t="s">
        <v>22</v>
      </c>
      <c r="K82" s="36" t="s">
        <v>23</v>
      </c>
      <c r="L82" s="36" t="s">
        <v>89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4794026.0</v>
      </c>
      <c r="C83" s="32" t="s">
        <v>187</v>
      </c>
      <c r="D83" s="32" t="s">
        <v>19</v>
      </c>
      <c r="E83" s="32">
        <v>1.0</v>
      </c>
      <c r="F83" s="32" t="s">
        <v>40</v>
      </c>
      <c r="G83" s="33" t="s">
        <v>188</v>
      </c>
      <c r="H83" s="34">
        <v>1209.01</v>
      </c>
      <c r="I83" s="35">
        <f t="shared" si="1"/>
        <v>1209.01</v>
      </c>
      <c r="J83" s="36" t="s">
        <v>22</v>
      </c>
      <c r="K83" s="36" t="s">
        <v>23</v>
      </c>
      <c r="L83" s="36" t="s">
        <v>50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4794026.0</v>
      </c>
      <c r="C84" s="32" t="s">
        <v>189</v>
      </c>
      <c r="D84" s="32" t="s">
        <v>19</v>
      </c>
      <c r="E84" s="32">
        <v>1.0</v>
      </c>
      <c r="F84" s="32" t="s">
        <v>20</v>
      </c>
      <c r="G84" s="33" t="s">
        <v>190</v>
      </c>
      <c r="H84" s="34">
        <v>313.72</v>
      </c>
      <c r="I84" s="35">
        <f t="shared" si="1"/>
        <v>313.72</v>
      </c>
      <c r="J84" s="36" t="s">
        <v>22</v>
      </c>
      <c r="K84" s="36" t="s">
        <v>23</v>
      </c>
      <c r="L84" s="36" t="s">
        <v>50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4794026.0</v>
      </c>
      <c r="C85" s="32" t="s">
        <v>191</v>
      </c>
      <c r="D85" s="32" t="s">
        <v>19</v>
      </c>
      <c r="E85" s="32">
        <v>1.0</v>
      </c>
      <c r="F85" s="32" t="s">
        <v>43</v>
      </c>
      <c r="G85" s="33" t="s">
        <v>192</v>
      </c>
      <c r="H85" s="34">
        <v>2732.83</v>
      </c>
      <c r="I85" s="35">
        <f t="shared" si="1"/>
        <v>2732.83</v>
      </c>
      <c r="J85" s="36" t="s">
        <v>22</v>
      </c>
      <c r="K85" s="36" t="s">
        <v>23</v>
      </c>
      <c r="L85" s="36" t="s">
        <v>36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4794026.0</v>
      </c>
      <c r="C86" s="32" t="s">
        <v>152</v>
      </c>
      <c r="D86" s="32" t="s">
        <v>19</v>
      </c>
      <c r="E86" s="32">
        <v>1.0</v>
      </c>
      <c r="F86" s="32" t="s">
        <v>76</v>
      </c>
      <c r="G86" s="33" t="s">
        <v>153</v>
      </c>
      <c r="H86" s="34">
        <v>187.92</v>
      </c>
      <c r="I86" s="35">
        <f t="shared" si="1"/>
        <v>187.92</v>
      </c>
      <c r="J86" s="36" t="s">
        <v>22</v>
      </c>
      <c r="K86" s="36" t="s">
        <v>23</v>
      </c>
      <c r="L86" s="36" t="s">
        <v>24</v>
      </c>
      <c r="M86" s="37" t="s">
        <v>45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4794026.0</v>
      </c>
      <c r="C87" s="32" t="s">
        <v>193</v>
      </c>
      <c r="D87" s="32" t="s">
        <v>19</v>
      </c>
      <c r="E87" s="32">
        <v>1.0</v>
      </c>
      <c r="F87" s="32" t="s">
        <v>40</v>
      </c>
      <c r="G87" s="33" t="s">
        <v>194</v>
      </c>
      <c r="H87" s="34">
        <v>5523.28</v>
      </c>
      <c r="I87" s="35">
        <f t="shared" si="1"/>
        <v>5523.28</v>
      </c>
      <c r="J87" s="36" t="s">
        <v>22</v>
      </c>
      <c r="K87" s="36" t="s">
        <v>23</v>
      </c>
      <c r="L87" s="36" t="s">
        <v>36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4794026.0</v>
      </c>
      <c r="C88" s="32" t="s">
        <v>195</v>
      </c>
      <c r="D88" s="32" t="s">
        <v>19</v>
      </c>
      <c r="E88" s="32">
        <v>1.0</v>
      </c>
      <c r="F88" s="32" t="s">
        <v>43</v>
      </c>
      <c r="G88" s="33" t="s">
        <v>196</v>
      </c>
      <c r="H88" s="34">
        <v>413.97</v>
      </c>
      <c r="I88" s="35">
        <f t="shared" si="1"/>
        <v>413.97</v>
      </c>
      <c r="J88" s="36" t="s">
        <v>22</v>
      </c>
      <c r="K88" s="36" t="s">
        <v>64</v>
      </c>
      <c r="L88" s="36" t="s">
        <v>149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4794026.0</v>
      </c>
      <c r="C89" s="32" t="s">
        <v>197</v>
      </c>
      <c r="D89" s="32" t="s">
        <v>87</v>
      </c>
      <c r="E89" s="32">
        <v>1.0</v>
      </c>
      <c r="F89" s="32" t="s">
        <v>43</v>
      </c>
      <c r="G89" s="33" t="s">
        <v>198</v>
      </c>
      <c r="H89" s="34">
        <v>100.56</v>
      </c>
      <c r="I89" s="35">
        <f t="shared" si="1"/>
        <v>100.56</v>
      </c>
      <c r="J89" s="36" t="s">
        <v>22</v>
      </c>
      <c r="K89" s="36" t="s">
        <v>23</v>
      </c>
      <c r="L89" s="36" t="s">
        <v>24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4794026.0</v>
      </c>
      <c r="C90" s="32" t="s">
        <v>199</v>
      </c>
      <c r="D90" s="32" t="s">
        <v>19</v>
      </c>
      <c r="E90" s="32">
        <v>1.0</v>
      </c>
      <c r="F90" s="32" t="s">
        <v>76</v>
      </c>
      <c r="G90" s="33" t="s">
        <v>200</v>
      </c>
      <c r="H90" s="34">
        <v>1199.0</v>
      </c>
      <c r="I90" s="35">
        <f t="shared" si="1"/>
        <v>1199</v>
      </c>
      <c r="J90" s="36" t="s">
        <v>22</v>
      </c>
      <c r="K90" s="36" t="s">
        <v>23</v>
      </c>
      <c r="L90" s="36" t="s">
        <v>95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4794026.0</v>
      </c>
      <c r="C91" s="32" t="s">
        <v>201</v>
      </c>
      <c r="D91" s="32" t="s">
        <v>19</v>
      </c>
      <c r="E91" s="32">
        <v>1.0</v>
      </c>
      <c r="F91" s="32" t="s">
        <v>40</v>
      </c>
      <c r="G91" s="33" t="s">
        <v>202</v>
      </c>
      <c r="H91" s="34">
        <v>119.3</v>
      </c>
      <c r="I91" s="35">
        <f t="shared" si="1"/>
        <v>119.3</v>
      </c>
      <c r="J91" s="36" t="s">
        <v>22</v>
      </c>
      <c r="K91" s="36" t="s">
        <v>23</v>
      </c>
      <c r="L91" s="36" t="s">
        <v>24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4794026.0</v>
      </c>
      <c r="C92" s="32" t="s">
        <v>159</v>
      </c>
      <c r="D92" s="32" t="s">
        <v>19</v>
      </c>
      <c r="E92" s="32">
        <v>1.0</v>
      </c>
      <c r="F92" s="32" t="s">
        <v>40</v>
      </c>
      <c r="G92" s="33" t="s">
        <v>160</v>
      </c>
      <c r="H92" s="34">
        <v>2106.0</v>
      </c>
      <c r="I92" s="35">
        <f t="shared" si="1"/>
        <v>2106</v>
      </c>
      <c r="J92" s="36" t="s">
        <v>22</v>
      </c>
      <c r="K92" s="36" t="s">
        <v>23</v>
      </c>
      <c r="L92" s="36" t="s">
        <v>95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4794026.0</v>
      </c>
      <c r="C93" s="32" t="s">
        <v>73</v>
      </c>
      <c r="D93" s="32" t="s">
        <v>19</v>
      </c>
      <c r="E93" s="32">
        <v>2.0</v>
      </c>
      <c r="F93" s="32" t="s">
        <v>40</v>
      </c>
      <c r="G93" s="33" t="s">
        <v>74</v>
      </c>
      <c r="H93" s="34">
        <v>1572.39</v>
      </c>
      <c r="I93" s="35">
        <f t="shared" si="1"/>
        <v>3144.78</v>
      </c>
      <c r="J93" s="36" t="s">
        <v>22</v>
      </c>
      <c r="K93" s="36" t="s">
        <v>23</v>
      </c>
      <c r="L93" s="36" t="s">
        <v>36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4794026.0</v>
      </c>
      <c r="C94" s="32" t="s">
        <v>203</v>
      </c>
      <c r="D94" s="32" t="s">
        <v>19</v>
      </c>
      <c r="E94" s="32">
        <v>1.0</v>
      </c>
      <c r="F94" s="32" t="s">
        <v>40</v>
      </c>
      <c r="G94" s="33" t="s">
        <v>204</v>
      </c>
      <c r="H94" s="34">
        <v>4499.9</v>
      </c>
      <c r="I94" s="35">
        <f t="shared" si="1"/>
        <v>4499.9</v>
      </c>
      <c r="J94" s="36" t="s">
        <v>22</v>
      </c>
      <c r="K94" s="36" t="s">
        <v>64</v>
      </c>
      <c r="L94" s="36" t="s">
        <v>65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4794026.0</v>
      </c>
      <c r="C95" s="32" t="s">
        <v>205</v>
      </c>
      <c r="D95" s="32" t="s">
        <v>19</v>
      </c>
      <c r="E95" s="32">
        <v>1.0</v>
      </c>
      <c r="F95" s="32" t="s">
        <v>76</v>
      </c>
      <c r="G95" s="33" t="s">
        <v>206</v>
      </c>
      <c r="H95" s="34">
        <v>141.9</v>
      </c>
      <c r="I95" s="35">
        <f t="shared" si="1"/>
        <v>141.9</v>
      </c>
      <c r="J95" s="36" t="s">
        <v>22</v>
      </c>
      <c r="K95" s="36" t="s">
        <v>23</v>
      </c>
      <c r="L95" s="36" t="s">
        <v>30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4794026.0</v>
      </c>
      <c r="C96" s="32" t="s">
        <v>207</v>
      </c>
      <c r="D96" s="32" t="s">
        <v>19</v>
      </c>
      <c r="E96" s="32">
        <v>1.0</v>
      </c>
      <c r="F96" s="32" t="s">
        <v>40</v>
      </c>
      <c r="G96" s="33" t="s">
        <v>208</v>
      </c>
      <c r="H96" s="34">
        <v>2399.0</v>
      </c>
      <c r="I96" s="35">
        <f t="shared" si="1"/>
        <v>2399</v>
      </c>
      <c r="J96" s="36" t="s">
        <v>22</v>
      </c>
      <c r="K96" s="36" t="s">
        <v>23</v>
      </c>
      <c r="L96" s="36" t="s">
        <v>30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4794026.0</v>
      </c>
      <c r="C97" s="32" t="s">
        <v>209</v>
      </c>
      <c r="D97" s="32" t="s">
        <v>19</v>
      </c>
      <c r="E97" s="32">
        <v>1.0</v>
      </c>
      <c r="F97" s="32" t="s">
        <v>76</v>
      </c>
      <c r="G97" s="33" t="s">
        <v>210</v>
      </c>
      <c r="H97" s="34">
        <v>776.67</v>
      </c>
      <c r="I97" s="35">
        <f t="shared" si="1"/>
        <v>776.67</v>
      </c>
      <c r="J97" s="36" t="s">
        <v>22</v>
      </c>
      <c r="K97" s="36" t="s">
        <v>23</v>
      </c>
      <c r="L97" s="36" t="s">
        <v>89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4794026.0</v>
      </c>
      <c r="C98" s="32" t="s">
        <v>211</v>
      </c>
      <c r="D98" s="32" t="s">
        <v>87</v>
      </c>
      <c r="E98" s="32">
        <v>1.0</v>
      </c>
      <c r="F98" s="32" t="s">
        <v>43</v>
      </c>
      <c r="G98" s="33" t="s">
        <v>212</v>
      </c>
      <c r="H98" s="34">
        <v>134.23</v>
      </c>
      <c r="I98" s="35">
        <f t="shared" si="1"/>
        <v>134.23</v>
      </c>
      <c r="J98" s="36" t="s">
        <v>22</v>
      </c>
      <c r="K98" s="36" t="s">
        <v>23</v>
      </c>
      <c r="L98" s="36" t="s">
        <v>59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4794026.0</v>
      </c>
      <c r="C99" s="32" t="s">
        <v>213</v>
      </c>
      <c r="D99" s="32" t="s">
        <v>87</v>
      </c>
      <c r="E99" s="32">
        <v>2.0</v>
      </c>
      <c r="F99" s="32" t="s">
        <v>43</v>
      </c>
      <c r="G99" s="33" t="s">
        <v>214</v>
      </c>
      <c r="H99" s="34">
        <v>2292.57</v>
      </c>
      <c r="I99" s="35">
        <f t="shared" si="1"/>
        <v>4585.14</v>
      </c>
      <c r="J99" s="36" t="s">
        <v>22</v>
      </c>
      <c r="K99" s="36" t="s">
        <v>23</v>
      </c>
      <c r="L99" s="36" t="s">
        <v>89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4794026.0</v>
      </c>
      <c r="C100" s="32" t="s">
        <v>213</v>
      </c>
      <c r="D100" s="32" t="s">
        <v>19</v>
      </c>
      <c r="E100" s="32">
        <v>1.0</v>
      </c>
      <c r="F100" s="32" t="s">
        <v>43</v>
      </c>
      <c r="G100" s="33" t="s">
        <v>214</v>
      </c>
      <c r="H100" s="34">
        <v>2292.57</v>
      </c>
      <c r="I100" s="35">
        <f t="shared" si="1"/>
        <v>2292.57</v>
      </c>
      <c r="J100" s="36" t="s">
        <v>22</v>
      </c>
      <c r="K100" s="36" t="s">
        <v>23</v>
      </c>
      <c r="L100" s="36" t="s">
        <v>89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4794026.0</v>
      </c>
      <c r="C101" s="32" t="s">
        <v>145</v>
      </c>
      <c r="D101" s="32" t="s">
        <v>19</v>
      </c>
      <c r="E101" s="32">
        <v>2.0</v>
      </c>
      <c r="F101" s="32" t="s">
        <v>76</v>
      </c>
      <c r="G101" s="33" t="s">
        <v>146</v>
      </c>
      <c r="H101" s="34">
        <v>1110.0</v>
      </c>
      <c r="I101" s="35">
        <f t="shared" si="1"/>
        <v>2220</v>
      </c>
      <c r="J101" s="36" t="s">
        <v>22</v>
      </c>
      <c r="K101" s="36" t="s">
        <v>23</v>
      </c>
      <c r="L101" s="36" t="s">
        <v>30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4794026.0</v>
      </c>
      <c r="C102" s="32" t="s">
        <v>215</v>
      </c>
      <c r="D102" s="32" t="s">
        <v>19</v>
      </c>
      <c r="E102" s="32">
        <v>1.0</v>
      </c>
      <c r="F102" s="32" t="s">
        <v>40</v>
      </c>
      <c r="G102" s="33" t="s">
        <v>216</v>
      </c>
      <c r="H102" s="34">
        <v>5194.0</v>
      </c>
      <c r="I102" s="35">
        <f t="shared" si="1"/>
        <v>5194</v>
      </c>
      <c r="J102" s="36" t="s">
        <v>22</v>
      </c>
      <c r="K102" s="36" t="s">
        <v>23</v>
      </c>
      <c r="L102" s="36" t="s">
        <v>36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4794026.0</v>
      </c>
      <c r="C103" s="32" t="s">
        <v>217</v>
      </c>
      <c r="D103" s="32" t="s">
        <v>19</v>
      </c>
      <c r="E103" s="32">
        <v>1.0</v>
      </c>
      <c r="F103" s="32" t="s">
        <v>76</v>
      </c>
      <c r="G103" s="33" t="s">
        <v>218</v>
      </c>
      <c r="H103" s="34">
        <v>134.22</v>
      </c>
      <c r="I103" s="35">
        <f t="shared" si="1"/>
        <v>134.22</v>
      </c>
      <c r="J103" s="36" t="s">
        <v>22</v>
      </c>
      <c r="K103" s="36" t="s">
        <v>23</v>
      </c>
      <c r="L103" s="36" t="s">
        <v>24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4794026.0</v>
      </c>
      <c r="C104" s="32" t="s">
        <v>219</v>
      </c>
      <c r="D104" s="32" t="s">
        <v>19</v>
      </c>
      <c r="E104" s="32">
        <v>1.0</v>
      </c>
      <c r="F104" s="32" t="s">
        <v>40</v>
      </c>
      <c r="G104" s="33" t="s">
        <v>220</v>
      </c>
      <c r="H104" s="34">
        <v>68.26</v>
      </c>
      <c r="I104" s="35">
        <f t="shared" si="1"/>
        <v>68.26</v>
      </c>
      <c r="J104" s="36" t="s">
        <v>22</v>
      </c>
      <c r="K104" s="36" t="s">
        <v>23</v>
      </c>
      <c r="L104" s="36" t="s">
        <v>24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4794026.0</v>
      </c>
      <c r="C105" s="32" t="s">
        <v>221</v>
      </c>
      <c r="D105" s="32" t="s">
        <v>19</v>
      </c>
      <c r="E105" s="32">
        <v>1.0</v>
      </c>
      <c r="F105" s="32" t="s">
        <v>40</v>
      </c>
      <c r="G105" s="33" t="s">
        <v>222</v>
      </c>
      <c r="H105" s="34">
        <v>1409.55</v>
      </c>
      <c r="I105" s="35">
        <f t="shared" si="1"/>
        <v>1409.55</v>
      </c>
      <c r="J105" s="36" t="s">
        <v>22</v>
      </c>
      <c r="K105" s="36" t="s">
        <v>23</v>
      </c>
      <c r="L105" s="36" t="s">
        <v>223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4794026.0</v>
      </c>
      <c r="C106" s="32" t="s">
        <v>224</v>
      </c>
      <c r="D106" s="32" t="s">
        <v>19</v>
      </c>
      <c r="E106" s="32">
        <v>1.0</v>
      </c>
      <c r="F106" s="32" t="s">
        <v>76</v>
      </c>
      <c r="G106" s="33" t="s">
        <v>225</v>
      </c>
      <c r="H106" s="34">
        <v>5299.0</v>
      </c>
      <c r="I106" s="35">
        <f t="shared" si="1"/>
        <v>5299</v>
      </c>
      <c r="J106" s="36" t="s">
        <v>22</v>
      </c>
      <c r="K106" s="36" t="s">
        <v>23</v>
      </c>
      <c r="L106" s="36" t="s">
        <v>36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4794026.0</v>
      </c>
      <c r="C107" s="32" t="s">
        <v>226</v>
      </c>
      <c r="D107" s="32" t="s">
        <v>19</v>
      </c>
      <c r="E107" s="32">
        <v>1.0</v>
      </c>
      <c r="F107" s="32" t="s">
        <v>76</v>
      </c>
      <c r="G107" s="33" t="s">
        <v>227</v>
      </c>
      <c r="H107" s="34">
        <v>749.0</v>
      </c>
      <c r="I107" s="35">
        <f t="shared" si="1"/>
        <v>749</v>
      </c>
      <c r="J107" s="36" t="s">
        <v>22</v>
      </c>
      <c r="K107" s="36" t="s">
        <v>23</v>
      </c>
      <c r="L107" s="36" t="s">
        <v>30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4794026.0</v>
      </c>
      <c r="C108" s="32" t="s">
        <v>228</v>
      </c>
      <c r="D108" s="32" t="s">
        <v>19</v>
      </c>
      <c r="E108" s="32">
        <v>1.0</v>
      </c>
      <c r="F108" s="32" t="s">
        <v>43</v>
      </c>
      <c r="G108" s="33" t="s">
        <v>229</v>
      </c>
      <c r="H108" s="34">
        <v>2939.43</v>
      </c>
      <c r="I108" s="35">
        <f t="shared" si="1"/>
        <v>2939.43</v>
      </c>
      <c r="J108" s="36" t="s">
        <v>22</v>
      </c>
      <c r="K108" s="36" t="s">
        <v>23</v>
      </c>
      <c r="L108" s="36" t="s">
        <v>89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4794026.0</v>
      </c>
      <c r="C109" s="32" t="s">
        <v>230</v>
      </c>
      <c r="D109" s="32" t="s">
        <v>19</v>
      </c>
      <c r="E109" s="32">
        <v>1.0</v>
      </c>
      <c r="F109" s="32" t="s">
        <v>76</v>
      </c>
      <c r="G109" s="33" t="s">
        <v>231</v>
      </c>
      <c r="H109" s="34">
        <v>134.57</v>
      </c>
      <c r="I109" s="35">
        <f t="shared" si="1"/>
        <v>134.57</v>
      </c>
      <c r="J109" s="36" t="s">
        <v>22</v>
      </c>
      <c r="K109" s="36" t="s">
        <v>23</v>
      </c>
      <c r="L109" s="36" t="s">
        <v>50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4794026.0</v>
      </c>
      <c r="C110" s="32" t="s">
        <v>93</v>
      </c>
      <c r="D110" s="32" t="s">
        <v>87</v>
      </c>
      <c r="E110" s="32">
        <v>3.0</v>
      </c>
      <c r="F110" s="32" t="s">
        <v>43</v>
      </c>
      <c r="G110" s="33" t="s">
        <v>94</v>
      </c>
      <c r="H110" s="34">
        <v>1311.98</v>
      </c>
      <c r="I110" s="35">
        <f t="shared" si="1"/>
        <v>3935.94</v>
      </c>
      <c r="J110" s="36" t="s">
        <v>22</v>
      </c>
      <c r="K110" s="36" t="s">
        <v>23</v>
      </c>
      <c r="L110" s="36" t="s">
        <v>95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4794026.0</v>
      </c>
      <c r="C111" s="32" t="s">
        <v>93</v>
      </c>
      <c r="D111" s="32" t="s">
        <v>19</v>
      </c>
      <c r="E111" s="32">
        <v>1.0</v>
      </c>
      <c r="F111" s="32" t="s">
        <v>43</v>
      </c>
      <c r="G111" s="33" t="s">
        <v>94</v>
      </c>
      <c r="H111" s="34">
        <v>1311.98</v>
      </c>
      <c r="I111" s="35">
        <f t="shared" si="1"/>
        <v>1311.98</v>
      </c>
      <c r="J111" s="36" t="s">
        <v>22</v>
      </c>
      <c r="K111" s="36" t="s">
        <v>23</v>
      </c>
      <c r="L111" s="36" t="s">
        <v>95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4794026.0</v>
      </c>
      <c r="C112" s="32" t="s">
        <v>232</v>
      </c>
      <c r="D112" s="32" t="s">
        <v>19</v>
      </c>
      <c r="E112" s="32">
        <v>1.0</v>
      </c>
      <c r="F112" s="32" t="s">
        <v>76</v>
      </c>
      <c r="G112" s="33" t="s">
        <v>233</v>
      </c>
      <c r="H112" s="34">
        <v>243.19</v>
      </c>
      <c r="I112" s="35">
        <f t="shared" si="1"/>
        <v>243.19</v>
      </c>
      <c r="J112" s="36" t="s">
        <v>22</v>
      </c>
      <c r="K112" s="36" t="s">
        <v>23</v>
      </c>
      <c r="L112" s="36" t="s">
        <v>24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4794026.0</v>
      </c>
      <c r="C113" s="32" t="s">
        <v>234</v>
      </c>
      <c r="D113" s="32" t="s">
        <v>87</v>
      </c>
      <c r="E113" s="32">
        <v>1.0</v>
      </c>
      <c r="F113" s="32" t="s">
        <v>43</v>
      </c>
      <c r="G113" s="33" t="s">
        <v>235</v>
      </c>
      <c r="H113" s="34">
        <v>671.0</v>
      </c>
      <c r="I113" s="35">
        <f t="shared" si="1"/>
        <v>671</v>
      </c>
      <c r="J113" s="36" t="s">
        <v>22</v>
      </c>
      <c r="K113" s="36" t="s">
        <v>23</v>
      </c>
      <c r="L113" s="36" t="s">
        <v>92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4794026.0</v>
      </c>
      <c r="C114" s="32" t="s">
        <v>236</v>
      </c>
      <c r="D114" s="32" t="s">
        <v>87</v>
      </c>
      <c r="E114" s="32">
        <v>1.0</v>
      </c>
      <c r="F114" s="32" t="s">
        <v>43</v>
      </c>
      <c r="G114" s="33" t="s">
        <v>237</v>
      </c>
      <c r="H114" s="34">
        <v>790.02</v>
      </c>
      <c r="I114" s="35">
        <f t="shared" si="1"/>
        <v>790.02</v>
      </c>
      <c r="J114" s="36" t="s">
        <v>22</v>
      </c>
      <c r="K114" s="36" t="s">
        <v>23</v>
      </c>
      <c r="L114" s="36" t="s">
        <v>95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4794026.0</v>
      </c>
      <c r="C115" s="32" t="s">
        <v>238</v>
      </c>
      <c r="D115" s="32" t="s">
        <v>19</v>
      </c>
      <c r="E115" s="32">
        <v>2.0</v>
      </c>
      <c r="F115" s="32" t="s">
        <v>76</v>
      </c>
      <c r="G115" s="33" t="s">
        <v>239</v>
      </c>
      <c r="H115" s="34">
        <v>4013.27</v>
      </c>
      <c r="I115" s="35">
        <f t="shared" si="1"/>
        <v>8026.54</v>
      </c>
      <c r="J115" s="36" t="s">
        <v>22</v>
      </c>
      <c r="K115" s="36" t="s">
        <v>23</v>
      </c>
      <c r="L115" s="36" t="s">
        <v>36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</sheetData>
  <autoFilter ref="$A$7:$X$115"/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2.5"/>
    <col customWidth="1" min="6" max="6" width="8.5"/>
    <col customWidth="1" min="7" max="7" width="16.88"/>
    <col customWidth="1" min="8" max="8" width="6.5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240</v>
      </c>
      <c r="B2" s="44" t="s">
        <v>241</v>
      </c>
      <c r="C2" s="44" t="s">
        <v>242</v>
      </c>
      <c r="D2" s="43"/>
      <c r="E2" s="43" t="s">
        <v>13</v>
      </c>
      <c r="F2" s="43" t="s">
        <v>243</v>
      </c>
      <c r="G2" s="43" t="s">
        <v>244</v>
      </c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E3" s="48" t="s">
        <v>22</v>
      </c>
      <c r="F3" s="43">
        <v>133.0</v>
      </c>
      <c r="G3" s="49">
        <v>183080.89000000004</v>
      </c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E4" s="48" t="s">
        <v>100</v>
      </c>
      <c r="F4" s="43">
        <v>1.0</v>
      </c>
      <c r="G4" s="49">
        <v>259.99</v>
      </c>
      <c r="H4" s="43"/>
      <c r="L4" s="43"/>
      <c r="O4" s="43"/>
      <c r="P4" s="43"/>
      <c r="Q4" s="43"/>
      <c r="R4" s="43"/>
    </row>
    <row r="5">
      <c r="A5" s="44" t="s">
        <v>246</v>
      </c>
      <c r="B5" s="51">
        <f t="shared" ref="B5:C5" si="1">SUM(B3:B4)</f>
        <v>0</v>
      </c>
      <c r="C5" s="51">
        <f t="shared" si="1"/>
        <v>0</v>
      </c>
      <c r="D5" s="43"/>
      <c r="E5" s="43" t="s">
        <v>247</v>
      </c>
      <c r="F5" s="43">
        <v>134.0</v>
      </c>
      <c r="G5" s="49">
        <v>183340.88000000003</v>
      </c>
      <c r="H5" s="43"/>
      <c r="L5" s="43"/>
      <c r="O5" s="43"/>
      <c r="P5" s="43"/>
      <c r="Q5" s="43"/>
      <c r="R5" s="43"/>
    </row>
    <row r="6">
      <c r="A6" s="45"/>
      <c r="B6" s="45"/>
      <c r="C6" s="45"/>
      <c r="D6" s="43"/>
      <c r="E6" s="43"/>
      <c r="F6" s="43"/>
      <c r="G6" s="43"/>
      <c r="H6" s="43"/>
      <c r="L6" s="43"/>
      <c r="M6" s="43"/>
      <c r="N6" s="43"/>
      <c r="O6" s="43"/>
      <c r="P6" s="43"/>
      <c r="Q6" s="43"/>
      <c r="R6" s="43"/>
    </row>
    <row r="7">
      <c r="A7" s="45"/>
      <c r="B7" s="45"/>
      <c r="C7" s="45"/>
      <c r="D7" s="43"/>
      <c r="E7" s="43"/>
      <c r="F7" s="43"/>
      <c r="G7" s="43"/>
      <c r="H7" s="43"/>
      <c r="L7" s="43"/>
      <c r="M7" s="43"/>
      <c r="N7" s="43"/>
      <c r="O7" s="43"/>
      <c r="P7" s="43"/>
      <c r="Q7" s="43"/>
      <c r="R7" s="43"/>
    </row>
    <row r="8">
      <c r="A8" s="45"/>
      <c r="B8" s="45"/>
      <c r="C8" s="45"/>
      <c r="D8" s="43"/>
      <c r="E8" s="43"/>
      <c r="F8" s="43"/>
      <c r="G8" s="43"/>
      <c r="H8" s="43"/>
      <c r="L8" s="43"/>
      <c r="M8" s="43"/>
      <c r="N8" s="43"/>
      <c r="O8" s="43"/>
      <c r="P8" s="43"/>
      <c r="Q8" s="43"/>
      <c r="R8" s="43"/>
    </row>
    <row r="9">
      <c r="A9" s="45"/>
      <c r="B9" s="45"/>
      <c r="C9" s="45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 ht="12.0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 ht="12.0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40.13"/>
    <col customWidth="1" min="2" max="2" width="74.13"/>
    <col customWidth="1" min="3" max="3" width="67.13"/>
  </cols>
  <sheetData>
    <row r="1">
      <c r="A1" s="52" t="s">
        <v>248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249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250</v>
      </c>
      <c r="B4" s="60" t="s">
        <v>251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252</v>
      </c>
      <c r="B6" s="63" t="s">
        <v>253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2" t="s">
        <v>254</v>
      </c>
      <c r="B7" s="64" t="s">
        <v>255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65" t="s">
        <v>256</v>
      </c>
      <c r="B9" s="57"/>
      <c r="C9" s="58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9" t="s">
        <v>257</v>
      </c>
      <c r="B10" s="66" t="s">
        <v>258</v>
      </c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4"/>
      <c r="B11" s="55"/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5" t="s">
        <v>259</v>
      </c>
      <c r="B12" s="57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260</v>
      </c>
      <c r="B13" s="67" t="s">
        <v>261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262</v>
      </c>
      <c r="B14" s="67" t="s">
        <v>263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264</v>
      </c>
      <c r="B15" s="67" t="s">
        <v>265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266</v>
      </c>
      <c r="B16" s="67" t="s">
        <v>267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8"/>
      <c r="B17" s="58"/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8" t="s">
        <v>268</v>
      </c>
      <c r="B18" s="57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9" t="s">
        <v>269</v>
      </c>
      <c r="B19" s="70" t="s">
        <v>270</v>
      </c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71" t="s">
        <v>271</v>
      </c>
      <c r="B20" s="72" t="s">
        <v>272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1" t="s">
        <v>273</v>
      </c>
      <c r="B21" s="72" t="s">
        <v>274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1" t="s">
        <v>275</v>
      </c>
      <c r="B22" s="72" t="s">
        <v>276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71" t="s">
        <v>277</v>
      </c>
      <c r="B23" s="72" t="s">
        <v>278</v>
      </c>
      <c r="C23" s="58"/>
      <c r="D23" s="73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1" t="s">
        <v>279</v>
      </c>
      <c r="B24" s="72" t="s">
        <v>280</v>
      </c>
      <c r="C24" s="58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4" t="s">
        <v>281</v>
      </c>
      <c r="B25" s="75" t="s">
        <v>282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58"/>
      <c r="B26" s="58"/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/>
      <c r="B27" s="58"/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/>
      <c r="B28" s="58"/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/>
      <c r="B29" s="58"/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8"/>
      <c r="B30" s="58"/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8"/>
      <c r="B31" s="58"/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</sheetData>
  <mergeCells count="5">
    <mergeCell ref="A1:B1"/>
    <mergeCell ref="A3:B3"/>
    <mergeCell ref="A9:B9"/>
    <mergeCell ref="A12:B12"/>
    <mergeCell ref="A18:B18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7" t="s">
        <v>5</v>
      </c>
      <c r="B1" s="77" t="s">
        <v>6</v>
      </c>
      <c r="C1" s="77" t="s">
        <v>283</v>
      </c>
      <c r="D1" s="77" t="s">
        <v>284</v>
      </c>
      <c r="E1" s="77" t="s">
        <v>245</v>
      </c>
      <c r="F1" s="77" t="s">
        <v>285</v>
      </c>
      <c r="G1" s="77" t="s">
        <v>286</v>
      </c>
      <c r="H1" s="77" t="s">
        <v>287</v>
      </c>
      <c r="I1" s="77" t="s">
        <v>288</v>
      </c>
      <c r="J1" s="77" t="s">
        <v>289</v>
      </c>
      <c r="K1" s="77" t="s">
        <v>290</v>
      </c>
      <c r="L1" s="77" t="s">
        <v>291</v>
      </c>
      <c r="M1" s="77" t="s">
        <v>292</v>
      </c>
      <c r="N1" s="77" t="s">
        <v>293</v>
      </c>
    </row>
    <row r="2">
      <c r="A2" s="77">
        <v>4794026.0</v>
      </c>
      <c r="B2" s="77" t="s">
        <v>18</v>
      </c>
      <c r="C2" s="77" t="s">
        <v>19</v>
      </c>
      <c r="D2" s="77">
        <v>1.0</v>
      </c>
      <c r="E2" s="77" t="s">
        <v>20</v>
      </c>
      <c r="F2" s="77" t="s">
        <v>21</v>
      </c>
      <c r="G2" s="77" t="s">
        <v>294</v>
      </c>
      <c r="H2" s="78" t="str">
        <f t="shared" ref="H2:H110" si="1">"'"&amp;B2&amp;"'"&amp;","</f>
        <v>'AFQK50806',</v>
      </c>
      <c r="I2" s="77" t="s">
        <v>295</v>
      </c>
      <c r="J2" s="77" t="s">
        <v>296</v>
      </c>
      <c r="K2" s="77">
        <v>1.0</v>
      </c>
      <c r="L2" s="77">
        <v>0.0</v>
      </c>
      <c r="M2" s="77" t="s">
        <v>297</v>
      </c>
      <c r="N2" s="77" t="s">
        <v>298</v>
      </c>
    </row>
    <row r="3">
      <c r="A3" s="77">
        <v>4794026.0</v>
      </c>
      <c r="B3" s="77" t="s">
        <v>26</v>
      </c>
      <c r="C3" s="77" t="s">
        <v>19</v>
      </c>
      <c r="D3" s="77">
        <v>1.0</v>
      </c>
      <c r="E3" s="77" t="s">
        <v>20</v>
      </c>
      <c r="F3" s="77" t="s">
        <v>27</v>
      </c>
      <c r="G3" s="77" t="s">
        <v>299</v>
      </c>
      <c r="H3" s="78" t="str">
        <f t="shared" si="1"/>
        <v>'JSXF86015',</v>
      </c>
      <c r="I3" s="77" t="s">
        <v>295</v>
      </c>
      <c r="J3" s="77" t="s">
        <v>296</v>
      </c>
      <c r="K3" s="77">
        <v>1.0</v>
      </c>
      <c r="L3" s="77">
        <v>0.0</v>
      </c>
      <c r="M3" s="77" t="s">
        <v>300</v>
      </c>
      <c r="N3" s="77" t="s">
        <v>301</v>
      </c>
    </row>
    <row r="4">
      <c r="A4" s="77">
        <v>4794026.0</v>
      </c>
      <c r="B4" s="77" t="s">
        <v>28</v>
      </c>
      <c r="C4" s="77" t="s">
        <v>19</v>
      </c>
      <c r="D4" s="77">
        <v>1.0</v>
      </c>
      <c r="E4" s="77" t="s">
        <v>20</v>
      </c>
      <c r="F4" s="77" t="s">
        <v>29</v>
      </c>
      <c r="G4" s="79" t="s">
        <v>302</v>
      </c>
      <c r="H4" s="78" t="str">
        <f t="shared" si="1"/>
        <v>'VFBG44430',</v>
      </c>
      <c r="I4" s="77" t="s">
        <v>295</v>
      </c>
      <c r="J4" s="77" t="s">
        <v>296</v>
      </c>
      <c r="K4" s="77">
        <v>1.0</v>
      </c>
      <c r="L4" s="77">
        <v>0.0</v>
      </c>
      <c r="M4" s="77" t="s">
        <v>303</v>
      </c>
      <c r="N4" s="77" t="s">
        <v>304</v>
      </c>
    </row>
    <row r="5">
      <c r="A5" s="77">
        <v>4794026.0</v>
      </c>
      <c r="B5" s="77" t="s">
        <v>31</v>
      </c>
      <c r="C5" s="77" t="s">
        <v>19</v>
      </c>
      <c r="D5" s="77">
        <v>1.0</v>
      </c>
      <c r="E5" s="77" t="s">
        <v>20</v>
      </c>
      <c r="F5" s="77" t="s">
        <v>32</v>
      </c>
      <c r="G5" s="77" t="s">
        <v>305</v>
      </c>
      <c r="H5" s="78" t="str">
        <f t="shared" si="1"/>
        <v>'CIIS33266',</v>
      </c>
      <c r="I5" s="77" t="s">
        <v>295</v>
      </c>
      <c r="J5" s="77" t="s">
        <v>296</v>
      </c>
      <c r="K5" s="77">
        <v>1.0</v>
      </c>
      <c r="L5" s="77">
        <v>0.0</v>
      </c>
      <c r="M5" s="77" t="s">
        <v>306</v>
      </c>
      <c r="N5" s="77" t="s">
        <v>307</v>
      </c>
    </row>
    <row r="6">
      <c r="A6" s="77">
        <v>4794026.0</v>
      </c>
      <c r="B6" s="77" t="s">
        <v>33</v>
      </c>
      <c r="C6" s="77" t="s">
        <v>19</v>
      </c>
      <c r="D6" s="77">
        <v>1.0</v>
      </c>
      <c r="E6" s="77" t="s">
        <v>34</v>
      </c>
      <c r="F6" s="77" t="s">
        <v>35</v>
      </c>
      <c r="G6" s="77" t="s">
        <v>308</v>
      </c>
      <c r="H6" s="78" t="str">
        <f t="shared" si="1"/>
        <v>'LHDC69955',</v>
      </c>
      <c r="I6" s="77" t="s">
        <v>295</v>
      </c>
      <c r="J6" s="77" t="s">
        <v>296</v>
      </c>
      <c r="K6" s="77">
        <v>1.0</v>
      </c>
      <c r="L6" s="77">
        <v>0.0</v>
      </c>
      <c r="M6" s="77" t="s">
        <v>309</v>
      </c>
      <c r="N6" s="77" t="s">
        <v>310</v>
      </c>
    </row>
    <row r="7">
      <c r="A7" s="77">
        <v>4794026.0</v>
      </c>
      <c r="B7" s="77" t="s">
        <v>37</v>
      </c>
      <c r="C7" s="77" t="s">
        <v>19</v>
      </c>
      <c r="D7" s="77">
        <v>1.0</v>
      </c>
      <c r="E7" s="77" t="s">
        <v>20</v>
      </c>
      <c r="F7" s="77" t="s">
        <v>38</v>
      </c>
      <c r="G7" s="77" t="s">
        <v>311</v>
      </c>
      <c r="H7" s="78" t="str">
        <f t="shared" si="1"/>
        <v>'WROO47396',</v>
      </c>
      <c r="I7" s="77" t="s">
        <v>295</v>
      </c>
      <c r="J7" s="77" t="s">
        <v>296</v>
      </c>
      <c r="K7" s="77">
        <v>1.0</v>
      </c>
      <c r="L7" s="77">
        <v>0.0</v>
      </c>
      <c r="M7" s="77" t="s">
        <v>312</v>
      </c>
      <c r="N7" s="77" t="s">
        <v>313</v>
      </c>
    </row>
    <row r="8">
      <c r="A8" s="77">
        <v>4794026.0</v>
      </c>
      <c r="B8" s="77" t="s">
        <v>39</v>
      </c>
      <c r="C8" s="77" t="s">
        <v>19</v>
      </c>
      <c r="D8" s="77">
        <v>1.0</v>
      </c>
      <c r="E8" s="77" t="s">
        <v>40</v>
      </c>
      <c r="F8" s="77" t="s">
        <v>41</v>
      </c>
      <c r="G8" s="77" t="s">
        <v>314</v>
      </c>
      <c r="H8" s="78" t="str">
        <f t="shared" si="1"/>
        <v>'WDTH00649',</v>
      </c>
      <c r="I8" s="77" t="s">
        <v>295</v>
      </c>
      <c r="J8" s="77" t="s">
        <v>296</v>
      </c>
      <c r="K8" s="77">
        <v>1.0</v>
      </c>
      <c r="L8" s="77">
        <v>0.0</v>
      </c>
      <c r="M8" s="77" t="s">
        <v>315</v>
      </c>
      <c r="N8" s="77" t="s">
        <v>316</v>
      </c>
    </row>
    <row r="9">
      <c r="A9" s="77">
        <v>4794026.0</v>
      </c>
      <c r="B9" s="77" t="s">
        <v>42</v>
      </c>
      <c r="C9" s="77" t="s">
        <v>19</v>
      </c>
      <c r="D9" s="77">
        <v>1.0</v>
      </c>
      <c r="E9" s="77" t="s">
        <v>43</v>
      </c>
      <c r="F9" s="77" t="s">
        <v>44</v>
      </c>
      <c r="G9" s="77" t="s">
        <v>317</v>
      </c>
      <c r="H9" s="78" t="str">
        <f t="shared" si="1"/>
        <v>'LXAQ78193',</v>
      </c>
      <c r="I9" s="77" t="s">
        <v>318</v>
      </c>
      <c r="J9" s="77" t="s">
        <v>45</v>
      </c>
      <c r="K9" s="77">
        <v>1.0</v>
      </c>
      <c r="L9" s="77">
        <v>0.0</v>
      </c>
      <c r="M9" s="77" t="s">
        <v>319</v>
      </c>
      <c r="N9" s="77" t="s">
        <v>320</v>
      </c>
    </row>
    <row r="10">
      <c r="A10" s="77">
        <v>4794026.0</v>
      </c>
      <c r="B10" s="77" t="s">
        <v>46</v>
      </c>
      <c r="C10" s="77" t="s">
        <v>19</v>
      </c>
      <c r="D10" s="77">
        <v>1.0</v>
      </c>
      <c r="E10" s="77" t="s">
        <v>20</v>
      </c>
      <c r="F10" s="77" t="s">
        <v>47</v>
      </c>
      <c r="G10" s="77" t="s">
        <v>321</v>
      </c>
      <c r="H10" s="78" t="str">
        <f t="shared" si="1"/>
        <v>'UMNA38121',</v>
      </c>
      <c r="I10" s="77" t="s">
        <v>295</v>
      </c>
      <c r="J10" s="77" t="s">
        <v>296</v>
      </c>
      <c r="K10" s="77">
        <v>1.0</v>
      </c>
      <c r="L10" s="77">
        <v>0.0</v>
      </c>
      <c r="M10" s="77" t="s">
        <v>322</v>
      </c>
      <c r="N10" s="77" t="s">
        <v>323</v>
      </c>
    </row>
    <row r="11">
      <c r="A11" s="77">
        <v>4794026.0</v>
      </c>
      <c r="B11" s="77" t="s">
        <v>48</v>
      </c>
      <c r="C11" s="77" t="s">
        <v>19</v>
      </c>
      <c r="D11" s="77">
        <v>1.0</v>
      </c>
      <c r="E11" s="77" t="s">
        <v>20</v>
      </c>
      <c r="F11" s="77" t="s">
        <v>49</v>
      </c>
      <c r="G11" s="77" t="s">
        <v>324</v>
      </c>
      <c r="H11" s="78" t="str">
        <f t="shared" si="1"/>
        <v>'AZGJ18453',</v>
      </c>
      <c r="I11" s="77" t="s">
        <v>295</v>
      </c>
      <c r="J11" s="77" t="s">
        <v>296</v>
      </c>
      <c r="K11" s="77">
        <v>1.0</v>
      </c>
      <c r="L11" s="77">
        <v>0.0</v>
      </c>
      <c r="M11" s="77" t="s">
        <v>325</v>
      </c>
      <c r="N11" s="77" t="s">
        <v>326</v>
      </c>
    </row>
    <row r="12">
      <c r="A12" s="77">
        <v>4794026.0</v>
      </c>
      <c r="B12" s="77" t="s">
        <v>51</v>
      </c>
      <c r="C12" s="77" t="s">
        <v>19</v>
      </c>
      <c r="D12" s="77">
        <v>1.0</v>
      </c>
      <c r="E12" s="77" t="s">
        <v>20</v>
      </c>
      <c r="F12" s="77" t="s">
        <v>52</v>
      </c>
      <c r="G12" s="77" t="s">
        <v>327</v>
      </c>
      <c r="H12" s="78" t="str">
        <f t="shared" si="1"/>
        <v>'VZFN92453',</v>
      </c>
      <c r="I12" s="77" t="s">
        <v>295</v>
      </c>
      <c r="J12" s="77" t="s">
        <v>296</v>
      </c>
      <c r="K12" s="77">
        <v>1.0</v>
      </c>
      <c r="L12" s="77">
        <v>0.0</v>
      </c>
      <c r="M12" s="77" t="s">
        <v>328</v>
      </c>
      <c r="N12" s="77" t="s">
        <v>329</v>
      </c>
    </row>
    <row r="13">
      <c r="A13" s="77">
        <v>4794026.0</v>
      </c>
      <c r="B13" s="77" t="s">
        <v>53</v>
      </c>
      <c r="C13" s="77" t="s">
        <v>19</v>
      </c>
      <c r="D13" s="77">
        <v>1.0</v>
      </c>
      <c r="E13" s="77" t="s">
        <v>40</v>
      </c>
      <c r="F13" s="77" t="s">
        <v>54</v>
      </c>
      <c r="G13" s="77" t="s">
        <v>330</v>
      </c>
      <c r="H13" s="78" t="str">
        <f t="shared" si="1"/>
        <v>'DNTO75427',</v>
      </c>
      <c r="I13" s="77" t="s">
        <v>295</v>
      </c>
      <c r="J13" s="77" t="s">
        <v>296</v>
      </c>
      <c r="K13" s="77">
        <v>1.0</v>
      </c>
      <c r="L13" s="77">
        <v>0.0</v>
      </c>
      <c r="M13" s="77" t="s">
        <v>331</v>
      </c>
      <c r="N13" s="77" t="s">
        <v>332</v>
      </c>
    </row>
    <row r="14">
      <c r="A14" s="77">
        <v>4794026.0</v>
      </c>
      <c r="B14" s="77" t="s">
        <v>55</v>
      </c>
      <c r="C14" s="77" t="s">
        <v>19</v>
      </c>
      <c r="D14" s="77">
        <v>1.0</v>
      </c>
      <c r="E14" s="77" t="s">
        <v>20</v>
      </c>
      <c r="F14" s="77" t="s">
        <v>56</v>
      </c>
      <c r="G14" s="77" t="s">
        <v>333</v>
      </c>
      <c r="H14" s="78" t="str">
        <f t="shared" si="1"/>
        <v>'NYOO85978',</v>
      </c>
      <c r="I14" s="77" t="s">
        <v>295</v>
      </c>
      <c r="J14" s="77" t="s">
        <v>296</v>
      </c>
      <c r="K14" s="77">
        <v>1.0</v>
      </c>
      <c r="L14" s="77">
        <v>0.0</v>
      </c>
      <c r="M14" s="77" t="s">
        <v>334</v>
      </c>
      <c r="N14" s="77" t="s">
        <v>335</v>
      </c>
    </row>
    <row r="15">
      <c r="A15" s="77">
        <v>4794026.0</v>
      </c>
      <c r="B15" s="77" t="s">
        <v>57</v>
      </c>
      <c r="C15" s="77" t="s">
        <v>19</v>
      </c>
      <c r="D15" s="77">
        <v>1.0</v>
      </c>
      <c r="E15" s="77" t="s">
        <v>20</v>
      </c>
      <c r="F15" s="77" t="s">
        <v>58</v>
      </c>
      <c r="G15" s="77" t="s">
        <v>336</v>
      </c>
      <c r="H15" s="78" t="str">
        <f t="shared" si="1"/>
        <v>'NQYL28086',</v>
      </c>
      <c r="I15" s="77" t="s">
        <v>295</v>
      </c>
      <c r="J15" s="77" t="s">
        <v>296</v>
      </c>
      <c r="K15" s="77">
        <v>1.0</v>
      </c>
      <c r="L15" s="77">
        <v>0.0</v>
      </c>
      <c r="M15" s="77" t="s">
        <v>337</v>
      </c>
      <c r="N15" s="77" t="s">
        <v>338</v>
      </c>
    </row>
    <row r="16">
      <c r="A16" s="77">
        <v>4794026.0</v>
      </c>
      <c r="B16" s="77" t="s">
        <v>60</v>
      </c>
      <c r="C16" s="77" t="s">
        <v>19</v>
      </c>
      <c r="D16" s="77">
        <v>1.0</v>
      </c>
      <c r="E16" s="77" t="s">
        <v>20</v>
      </c>
      <c r="F16" s="77" t="s">
        <v>61</v>
      </c>
      <c r="G16" s="77" t="s">
        <v>339</v>
      </c>
      <c r="H16" s="78" t="str">
        <f t="shared" si="1"/>
        <v>'XEKB19820',</v>
      </c>
      <c r="I16" s="77" t="s">
        <v>295</v>
      </c>
      <c r="J16" s="77" t="s">
        <v>296</v>
      </c>
      <c r="K16" s="77">
        <v>1.0</v>
      </c>
      <c r="L16" s="77">
        <v>0.0</v>
      </c>
      <c r="M16" s="77" t="s">
        <v>340</v>
      </c>
      <c r="N16" s="77" t="s">
        <v>341</v>
      </c>
    </row>
    <row r="17">
      <c r="A17" s="77">
        <v>4794026.0</v>
      </c>
      <c r="B17" s="77" t="s">
        <v>62</v>
      </c>
      <c r="C17" s="77" t="s">
        <v>19</v>
      </c>
      <c r="D17" s="77">
        <v>1.0</v>
      </c>
      <c r="E17" s="77" t="s">
        <v>40</v>
      </c>
      <c r="F17" s="77" t="s">
        <v>63</v>
      </c>
      <c r="G17" s="77" t="s">
        <v>342</v>
      </c>
      <c r="H17" s="78" t="str">
        <f t="shared" si="1"/>
        <v>'HELU15422',</v>
      </c>
      <c r="I17" s="77" t="s">
        <v>295</v>
      </c>
      <c r="J17" s="77" t="s">
        <v>296</v>
      </c>
      <c r="K17" s="77">
        <v>1.0</v>
      </c>
      <c r="L17" s="77">
        <v>0.0</v>
      </c>
      <c r="M17" s="77" t="s">
        <v>343</v>
      </c>
      <c r="N17" s="77" t="s">
        <v>344</v>
      </c>
    </row>
    <row r="18">
      <c r="A18" s="77">
        <v>4794026.0</v>
      </c>
      <c r="B18" s="77" t="s">
        <v>66</v>
      </c>
      <c r="C18" s="77" t="s">
        <v>19</v>
      </c>
      <c r="D18" s="77">
        <v>1.0</v>
      </c>
      <c r="E18" s="77" t="s">
        <v>20</v>
      </c>
      <c r="F18" s="77" t="s">
        <v>67</v>
      </c>
      <c r="G18" s="77" t="s">
        <v>345</v>
      </c>
      <c r="H18" s="78" t="str">
        <f t="shared" si="1"/>
        <v>'KEKJ19519',</v>
      </c>
      <c r="I18" s="77" t="s">
        <v>295</v>
      </c>
      <c r="J18" s="77" t="s">
        <v>296</v>
      </c>
      <c r="K18" s="77">
        <v>1.0</v>
      </c>
      <c r="L18" s="77">
        <v>0.0</v>
      </c>
      <c r="M18" s="77" t="s">
        <v>346</v>
      </c>
      <c r="N18" s="77" t="s">
        <v>347</v>
      </c>
    </row>
    <row r="19">
      <c r="A19" s="77">
        <v>4794026.0</v>
      </c>
      <c r="B19" s="77" t="s">
        <v>68</v>
      </c>
      <c r="C19" s="77" t="s">
        <v>19</v>
      </c>
      <c r="D19" s="77">
        <v>1.0</v>
      </c>
      <c r="E19" s="77" t="s">
        <v>43</v>
      </c>
      <c r="F19" s="77" t="s">
        <v>69</v>
      </c>
      <c r="G19" s="77" t="s">
        <v>348</v>
      </c>
      <c r="H19" s="78" t="str">
        <f t="shared" si="1"/>
        <v>'TXPA96020',</v>
      </c>
      <c r="I19" s="77" t="s">
        <v>318</v>
      </c>
      <c r="J19" s="77" t="s">
        <v>45</v>
      </c>
      <c r="K19" s="77">
        <v>1.0</v>
      </c>
      <c r="L19" s="77">
        <v>0.0</v>
      </c>
      <c r="M19" s="77" t="s">
        <v>349</v>
      </c>
      <c r="N19" s="77" t="s">
        <v>350</v>
      </c>
    </row>
    <row r="20">
      <c r="A20" s="77">
        <v>4794026.0</v>
      </c>
      <c r="B20" s="77" t="s">
        <v>71</v>
      </c>
      <c r="C20" s="77" t="s">
        <v>19</v>
      </c>
      <c r="D20" s="77">
        <v>1.0</v>
      </c>
      <c r="E20" s="77" t="s">
        <v>20</v>
      </c>
      <c r="F20" s="77" t="s">
        <v>72</v>
      </c>
      <c r="G20" s="77" t="s">
        <v>351</v>
      </c>
      <c r="H20" s="78" t="str">
        <f t="shared" si="1"/>
        <v>'TXKF64490',</v>
      </c>
      <c r="I20" s="77" t="s">
        <v>295</v>
      </c>
      <c r="J20" s="77" t="s">
        <v>296</v>
      </c>
      <c r="K20" s="77">
        <v>1.0</v>
      </c>
      <c r="L20" s="77">
        <v>0.0</v>
      </c>
      <c r="M20" s="77" t="s">
        <v>352</v>
      </c>
      <c r="N20" s="77" t="s">
        <v>353</v>
      </c>
    </row>
    <row r="21">
      <c r="A21" s="77">
        <v>4794026.0</v>
      </c>
      <c r="B21" s="77" t="s">
        <v>73</v>
      </c>
      <c r="C21" s="77" t="s">
        <v>19</v>
      </c>
      <c r="D21" s="77">
        <v>1.0</v>
      </c>
      <c r="E21" s="77" t="s">
        <v>20</v>
      </c>
      <c r="F21" s="77" t="s">
        <v>74</v>
      </c>
      <c r="G21" s="77" t="s">
        <v>354</v>
      </c>
      <c r="H21" s="78" t="str">
        <f t="shared" si="1"/>
        <v>'JGZI67076',</v>
      </c>
      <c r="I21" s="77" t="s">
        <v>295</v>
      </c>
      <c r="J21" s="77" t="s">
        <v>296</v>
      </c>
      <c r="K21" s="77">
        <v>1.0</v>
      </c>
      <c r="L21" s="77">
        <v>0.0</v>
      </c>
      <c r="M21" s="77" t="s">
        <v>355</v>
      </c>
      <c r="N21" s="77" t="s">
        <v>356</v>
      </c>
    </row>
    <row r="22">
      <c r="A22" s="77">
        <v>4794026.0</v>
      </c>
      <c r="B22" s="77" t="s">
        <v>75</v>
      </c>
      <c r="C22" s="77" t="s">
        <v>19</v>
      </c>
      <c r="D22" s="77">
        <v>1.0</v>
      </c>
      <c r="E22" s="77" t="s">
        <v>76</v>
      </c>
      <c r="F22" s="77" t="s">
        <v>77</v>
      </c>
      <c r="G22" s="77" t="s">
        <v>357</v>
      </c>
      <c r="H22" s="78" t="str">
        <f t="shared" si="1"/>
        <v>'ZUOB95450',</v>
      </c>
      <c r="I22" s="77" t="s">
        <v>295</v>
      </c>
      <c r="J22" s="77" t="s">
        <v>296</v>
      </c>
      <c r="K22" s="77">
        <v>1.0</v>
      </c>
      <c r="L22" s="77">
        <v>0.0</v>
      </c>
      <c r="M22" s="77" t="s">
        <v>358</v>
      </c>
      <c r="N22" s="77" t="s">
        <v>359</v>
      </c>
    </row>
    <row r="23">
      <c r="A23" s="77">
        <v>4794026.0</v>
      </c>
      <c r="B23" s="77" t="s">
        <v>78</v>
      </c>
      <c r="C23" s="77" t="s">
        <v>19</v>
      </c>
      <c r="D23" s="77">
        <v>1.0</v>
      </c>
      <c r="E23" s="77" t="s">
        <v>76</v>
      </c>
      <c r="F23" s="77" t="s">
        <v>79</v>
      </c>
      <c r="G23" s="77" t="s">
        <v>360</v>
      </c>
      <c r="H23" s="78" t="str">
        <f t="shared" si="1"/>
        <v>'MRDQ89653',</v>
      </c>
      <c r="I23" s="77" t="s">
        <v>295</v>
      </c>
      <c r="J23" s="77" t="s">
        <v>296</v>
      </c>
      <c r="K23" s="77">
        <v>1.0</v>
      </c>
      <c r="L23" s="77">
        <v>0.0</v>
      </c>
      <c r="M23" s="77" t="s">
        <v>361</v>
      </c>
      <c r="N23" s="77" t="s">
        <v>362</v>
      </c>
    </row>
    <row r="24">
      <c r="A24" s="77">
        <v>4794026.0</v>
      </c>
      <c r="B24" s="77" t="s">
        <v>80</v>
      </c>
      <c r="C24" s="77" t="s">
        <v>19</v>
      </c>
      <c r="D24" s="77">
        <v>1.0</v>
      </c>
      <c r="E24" s="77" t="s">
        <v>40</v>
      </c>
      <c r="F24" s="77" t="s">
        <v>81</v>
      </c>
      <c r="G24" s="79" t="s">
        <v>363</v>
      </c>
      <c r="H24" s="78" t="str">
        <f t="shared" si="1"/>
        <v>'RKDM33471',</v>
      </c>
      <c r="I24" s="77" t="s">
        <v>295</v>
      </c>
      <c r="J24" s="77" t="s">
        <v>296</v>
      </c>
      <c r="K24" s="77">
        <v>1.0</v>
      </c>
      <c r="L24" s="77">
        <v>0.0</v>
      </c>
      <c r="M24" s="77" t="s">
        <v>364</v>
      </c>
      <c r="N24" s="77" t="s">
        <v>365</v>
      </c>
    </row>
    <row r="25">
      <c r="A25" s="77">
        <v>4794026.0</v>
      </c>
      <c r="B25" s="77" t="s">
        <v>82</v>
      </c>
      <c r="C25" s="77" t="s">
        <v>19</v>
      </c>
      <c r="D25" s="77">
        <v>1.0</v>
      </c>
      <c r="E25" s="77" t="s">
        <v>40</v>
      </c>
      <c r="F25" s="77" t="s">
        <v>83</v>
      </c>
      <c r="G25" s="77" t="s">
        <v>366</v>
      </c>
      <c r="H25" s="78" t="str">
        <f t="shared" si="1"/>
        <v>'QCAR78619',</v>
      </c>
      <c r="I25" s="77" t="s">
        <v>295</v>
      </c>
      <c r="J25" s="77" t="s">
        <v>296</v>
      </c>
      <c r="K25" s="77">
        <v>1.0</v>
      </c>
      <c r="L25" s="77">
        <v>0.0</v>
      </c>
      <c r="M25" s="77" t="s">
        <v>367</v>
      </c>
      <c r="N25" s="77" t="s">
        <v>368</v>
      </c>
    </row>
    <row r="26">
      <c r="A26" s="77">
        <v>4794026.0</v>
      </c>
      <c r="B26" s="77" t="s">
        <v>84</v>
      </c>
      <c r="C26" s="77" t="s">
        <v>19</v>
      </c>
      <c r="D26" s="77">
        <v>1.0</v>
      </c>
      <c r="E26" s="77" t="s">
        <v>20</v>
      </c>
      <c r="F26" s="77" t="s">
        <v>85</v>
      </c>
      <c r="G26" s="77" t="s">
        <v>369</v>
      </c>
      <c r="H26" s="78" t="str">
        <f t="shared" si="1"/>
        <v>'ACRW61737',</v>
      </c>
      <c r="I26" s="77" t="s">
        <v>295</v>
      </c>
      <c r="J26" s="77" t="s">
        <v>296</v>
      </c>
      <c r="K26" s="77">
        <v>1.0</v>
      </c>
      <c r="L26" s="77">
        <v>0.0</v>
      </c>
      <c r="M26" s="77" t="s">
        <v>370</v>
      </c>
      <c r="N26" s="77" t="s">
        <v>371</v>
      </c>
    </row>
    <row r="27">
      <c r="A27" s="77">
        <v>4794026.0</v>
      </c>
      <c r="B27" s="77" t="s">
        <v>86</v>
      </c>
      <c r="C27" s="77" t="s">
        <v>87</v>
      </c>
      <c r="D27" s="77">
        <v>1.0</v>
      </c>
      <c r="E27" s="77" t="s">
        <v>43</v>
      </c>
      <c r="F27" s="77" t="s">
        <v>88</v>
      </c>
      <c r="G27" s="79">
        <v>1401.0</v>
      </c>
      <c r="H27" s="78" t="str">
        <f t="shared" si="1"/>
        <v>'FDEO66401',</v>
      </c>
      <c r="I27" s="77" t="s">
        <v>295</v>
      </c>
      <c r="J27" s="77" t="s">
        <v>296</v>
      </c>
      <c r="K27" s="77">
        <v>1.0</v>
      </c>
      <c r="L27" s="77">
        <v>0.0</v>
      </c>
      <c r="M27" s="77" t="s">
        <v>372</v>
      </c>
      <c r="N27" s="77" t="s">
        <v>373</v>
      </c>
    </row>
    <row r="28">
      <c r="A28" s="77">
        <v>4794026.0</v>
      </c>
      <c r="B28" s="77" t="s">
        <v>90</v>
      </c>
      <c r="C28" s="77" t="s">
        <v>19</v>
      </c>
      <c r="D28" s="77">
        <v>1.0</v>
      </c>
      <c r="E28" s="77" t="s">
        <v>43</v>
      </c>
      <c r="F28" s="77" t="s">
        <v>91</v>
      </c>
      <c r="G28" s="77" t="s">
        <v>374</v>
      </c>
      <c r="H28" s="78" t="str">
        <f t="shared" si="1"/>
        <v>'DXLS13086',</v>
      </c>
      <c r="I28" s="77" t="s">
        <v>295</v>
      </c>
      <c r="J28" s="77" t="s">
        <v>296</v>
      </c>
      <c r="K28" s="77">
        <v>1.0</v>
      </c>
      <c r="L28" s="77">
        <v>0.0</v>
      </c>
      <c r="M28" s="77" t="s">
        <v>375</v>
      </c>
      <c r="N28" s="77" t="s">
        <v>376</v>
      </c>
    </row>
    <row r="29">
      <c r="A29" s="77">
        <v>4794026.0</v>
      </c>
      <c r="B29" s="77" t="s">
        <v>93</v>
      </c>
      <c r="C29" s="77" t="s">
        <v>19</v>
      </c>
      <c r="D29" s="77">
        <v>1.0</v>
      </c>
      <c r="E29" s="77" t="s">
        <v>34</v>
      </c>
      <c r="F29" s="77" t="s">
        <v>94</v>
      </c>
      <c r="G29" s="77" t="s">
        <v>377</v>
      </c>
      <c r="H29" s="78" t="str">
        <f t="shared" si="1"/>
        <v>'YODR22435',</v>
      </c>
      <c r="I29" s="77" t="s">
        <v>295</v>
      </c>
      <c r="J29" s="77" t="s">
        <v>296</v>
      </c>
      <c r="K29" s="77">
        <v>1.0</v>
      </c>
      <c r="L29" s="77">
        <v>0.0</v>
      </c>
      <c r="M29" s="77" t="s">
        <v>378</v>
      </c>
      <c r="N29" s="77" t="s">
        <v>379</v>
      </c>
    </row>
    <row r="30">
      <c r="A30" s="77">
        <v>4794026.0</v>
      </c>
      <c r="B30" s="77" t="s">
        <v>96</v>
      </c>
      <c r="C30" s="77" t="s">
        <v>19</v>
      </c>
      <c r="D30" s="77">
        <v>1.0</v>
      </c>
      <c r="E30" s="77" t="s">
        <v>76</v>
      </c>
      <c r="F30" s="77" t="s">
        <v>97</v>
      </c>
      <c r="G30" s="77" t="s">
        <v>380</v>
      </c>
      <c r="H30" s="78" t="str">
        <f t="shared" si="1"/>
        <v>'TDHB51713',</v>
      </c>
      <c r="I30" s="77" t="s">
        <v>295</v>
      </c>
      <c r="J30" s="77" t="s">
        <v>296</v>
      </c>
      <c r="K30" s="77">
        <v>1.0</v>
      </c>
      <c r="L30" s="77">
        <v>0.0</v>
      </c>
      <c r="M30" s="77" t="s">
        <v>381</v>
      </c>
      <c r="N30" s="77" t="s">
        <v>382</v>
      </c>
    </row>
    <row r="31">
      <c r="A31" s="77">
        <v>4794026.0</v>
      </c>
      <c r="B31" s="77" t="s">
        <v>98</v>
      </c>
      <c r="C31" s="77" t="s">
        <v>19</v>
      </c>
      <c r="D31" s="77">
        <v>1.0</v>
      </c>
      <c r="E31" s="77" t="s">
        <v>43</v>
      </c>
      <c r="F31" s="77" t="s">
        <v>99</v>
      </c>
      <c r="G31" s="77" t="s">
        <v>383</v>
      </c>
      <c r="H31" s="78" t="str">
        <f t="shared" si="1"/>
        <v>'USJD59544',</v>
      </c>
      <c r="I31" s="77" t="s">
        <v>295</v>
      </c>
      <c r="J31" s="77" t="s">
        <v>296</v>
      </c>
      <c r="K31" s="77">
        <v>1.0</v>
      </c>
      <c r="L31" s="77">
        <v>0.0</v>
      </c>
      <c r="M31" s="77" t="s">
        <v>384</v>
      </c>
      <c r="N31" s="77" t="s">
        <v>385</v>
      </c>
    </row>
    <row r="32">
      <c r="A32" s="77">
        <v>4794026.0</v>
      </c>
      <c r="B32" s="77" t="s">
        <v>101</v>
      </c>
      <c r="C32" s="77" t="s">
        <v>19</v>
      </c>
      <c r="D32" s="77">
        <v>1.0</v>
      </c>
      <c r="E32" s="77" t="s">
        <v>76</v>
      </c>
      <c r="F32" s="77" t="s">
        <v>102</v>
      </c>
      <c r="G32" s="77" t="s">
        <v>386</v>
      </c>
      <c r="H32" s="78" t="str">
        <f t="shared" si="1"/>
        <v>'DFCK68705',</v>
      </c>
      <c r="I32" s="77" t="s">
        <v>295</v>
      </c>
      <c r="J32" s="77" t="s">
        <v>296</v>
      </c>
      <c r="K32" s="77">
        <v>1.0</v>
      </c>
      <c r="L32" s="77">
        <v>0.0</v>
      </c>
      <c r="M32" s="77" t="s">
        <v>387</v>
      </c>
      <c r="N32" s="77" t="s">
        <v>388</v>
      </c>
    </row>
    <row r="33">
      <c r="A33" s="77">
        <v>4794026.0</v>
      </c>
      <c r="B33" s="77" t="s">
        <v>103</v>
      </c>
      <c r="C33" s="77" t="s">
        <v>19</v>
      </c>
      <c r="D33" s="77">
        <v>1.0</v>
      </c>
      <c r="E33" s="77" t="s">
        <v>76</v>
      </c>
      <c r="F33" s="77" t="s">
        <v>104</v>
      </c>
      <c r="G33" s="77" t="s">
        <v>389</v>
      </c>
      <c r="H33" s="78" t="str">
        <f t="shared" si="1"/>
        <v>'JWSJ84979',</v>
      </c>
      <c r="I33" s="77" t="s">
        <v>295</v>
      </c>
      <c r="J33" s="77" t="s">
        <v>296</v>
      </c>
      <c r="K33" s="77">
        <v>1.0</v>
      </c>
      <c r="L33" s="77">
        <v>0.0</v>
      </c>
      <c r="M33" s="77" t="s">
        <v>390</v>
      </c>
      <c r="N33" s="77" t="s">
        <v>391</v>
      </c>
    </row>
    <row r="34">
      <c r="A34" s="77">
        <v>4794026.0</v>
      </c>
      <c r="B34" s="77" t="s">
        <v>105</v>
      </c>
      <c r="C34" s="77" t="s">
        <v>19</v>
      </c>
      <c r="D34" s="77">
        <v>1.0</v>
      </c>
      <c r="E34" s="77" t="s">
        <v>40</v>
      </c>
      <c r="F34" s="77" t="s">
        <v>106</v>
      </c>
      <c r="G34" s="77" t="s">
        <v>392</v>
      </c>
      <c r="H34" s="78" t="str">
        <f t="shared" si="1"/>
        <v>'FCNG08295',</v>
      </c>
      <c r="I34" s="77" t="s">
        <v>295</v>
      </c>
      <c r="J34" s="77" t="s">
        <v>296</v>
      </c>
      <c r="K34" s="77">
        <v>1.0</v>
      </c>
      <c r="L34" s="77">
        <v>0.0</v>
      </c>
      <c r="M34" s="77" t="s">
        <v>393</v>
      </c>
      <c r="N34" s="77" t="s">
        <v>394</v>
      </c>
    </row>
    <row r="35">
      <c r="A35" s="77">
        <v>4794026.0</v>
      </c>
      <c r="B35" s="77" t="s">
        <v>107</v>
      </c>
      <c r="C35" s="77" t="s">
        <v>19</v>
      </c>
      <c r="D35" s="77">
        <v>1.0</v>
      </c>
      <c r="E35" s="77" t="s">
        <v>20</v>
      </c>
      <c r="F35" s="77" t="s">
        <v>108</v>
      </c>
      <c r="G35" s="77" t="s">
        <v>395</v>
      </c>
      <c r="H35" s="78" t="str">
        <f t="shared" si="1"/>
        <v>'HBIU93783',</v>
      </c>
      <c r="I35" s="77" t="s">
        <v>295</v>
      </c>
      <c r="J35" s="77" t="s">
        <v>296</v>
      </c>
      <c r="K35" s="77">
        <v>1.0</v>
      </c>
      <c r="L35" s="77">
        <v>0.0</v>
      </c>
      <c r="M35" s="77" t="s">
        <v>358</v>
      </c>
      <c r="N35" s="77" t="s">
        <v>396</v>
      </c>
    </row>
    <row r="36">
      <c r="A36" s="77">
        <v>4794026.0</v>
      </c>
      <c r="B36" s="77" t="s">
        <v>109</v>
      </c>
      <c r="C36" s="77" t="s">
        <v>19</v>
      </c>
      <c r="D36" s="77">
        <v>1.0</v>
      </c>
      <c r="E36" s="77" t="s">
        <v>20</v>
      </c>
      <c r="F36" s="77" t="s">
        <v>110</v>
      </c>
      <c r="G36" s="79">
        <v>436648.0</v>
      </c>
      <c r="H36" s="78" t="str">
        <f t="shared" si="1"/>
        <v>'WAMI39948',</v>
      </c>
      <c r="I36" s="77" t="s">
        <v>295</v>
      </c>
      <c r="J36" s="77" t="s">
        <v>296</v>
      </c>
      <c r="K36" s="77">
        <v>1.0</v>
      </c>
      <c r="L36" s="77">
        <v>0.0</v>
      </c>
      <c r="M36" s="77" t="s">
        <v>397</v>
      </c>
      <c r="N36" s="77" t="s">
        <v>398</v>
      </c>
    </row>
    <row r="37">
      <c r="A37" s="77">
        <v>4794026.0</v>
      </c>
      <c r="B37" s="77" t="s">
        <v>111</v>
      </c>
      <c r="C37" s="77" t="s">
        <v>19</v>
      </c>
      <c r="D37" s="77">
        <v>1.0</v>
      </c>
      <c r="E37" s="77" t="s">
        <v>20</v>
      </c>
      <c r="F37" s="77" t="s">
        <v>112</v>
      </c>
      <c r="G37" s="77" t="s">
        <v>399</v>
      </c>
      <c r="H37" s="78" t="str">
        <f t="shared" si="1"/>
        <v>'QOJK85997',</v>
      </c>
      <c r="I37" s="77" t="s">
        <v>295</v>
      </c>
      <c r="J37" s="77" t="s">
        <v>296</v>
      </c>
      <c r="K37" s="77">
        <v>1.0</v>
      </c>
      <c r="L37" s="77">
        <v>0.0</v>
      </c>
      <c r="M37" s="77" t="s">
        <v>400</v>
      </c>
      <c r="N37" s="77" t="s">
        <v>401</v>
      </c>
    </row>
    <row r="38">
      <c r="A38" s="77">
        <v>4794026.0</v>
      </c>
      <c r="B38" s="77" t="s">
        <v>113</v>
      </c>
      <c r="C38" s="77" t="s">
        <v>19</v>
      </c>
      <c r="D38" s="77">
        <v>1.0</v>
      </c>
      <c r="E38" s="77" t="s">
        <v>34</v>
      </c>
      <c r="F38" s="77" t="s">
        <v>114</v>
      </c>
      <c r="G38" s="77" t="s">
        <v>342</v>
      </c>
      <c r="H38" s="78" t="str">
        <f t="shared" si="1"/>
        <v>'ZEAO20818',</v>
      </c>
      <c r="I38" s="77" t="s">
        <v>295</v>
      </c>
      <c r="J38" s="77" t="s">
        <v>296</v>
      </c>
      <c r="K38" s="77">
        <v>1.0</v>
      </c>
      <c r="L38" s="77">
        <v>0.0</v>
      </c>
      <c r="M38" s="77" t="s">
        <v>402</v>
      </c>
      <c r="N38" s="77" t="s">
        <v>344</v>
      </c>
    </row>
    <row r="39">
      <c r="A39" s="77">
        <v>4794026.0</v>
      </c>
      <c r="B39" s="77" t="s">
        <v>115</v>
      </c>
      <c r="C39" s="77" t="s">
        <v>19</v>
      </c>
      <c r="D39" s="77">
        <v>1.0</v>
      </c>
      <c r="E39" s="77" t="s">
        <v>20</v>
      </c>
      <c r="F39" s="77" t="s">
        <v>116</v>
      </c>
      <c r="G39" s="77" t="s">
        <v>403</v>
      </c>
      <c r="H39" s="78" t="str">
        <f t="shared" si="1"/>
        <v>'DEBU49141',</v>
      </c>
      <c r="I39" s="77" t="s">
        <v>295</v>
      </c>
      <c r="J39" s="77" t="s">
        <v>296</v>
      </c>
      <c r="K39" s="77">
        <v>1.0</v>
      </c>
      <c r="L39" s="77">
        <v>0.0</v>
      </c>
      <c r="M39" s="77" t="s">
        <v>404</v>
      </c>
      <c r="N39" s="77" t="s">
        <v>405</v>
      </c>
    </row>
    <row r="40">
      <c r="A40" s="77">
        <v>4794026.0</v>
      </c>
      <c r="B40" s="77" t="s">
        <v>117</v>
      </c>
      <c r="C40" s="77" t="s">
        <v>19</v>
      </c>
      <c r="D40" s="77">
        <v>1.0</v>
      </c>
      <c r="E40" s="77" t="s">
        <v>20</v>
      </c>
      <c r="F40" s="77" t="s">
        <v>118</v>
      </c>
      <c r="G40" s="77" t="s">
        <v>406</v>
      </c>
      <c r="H40" s="78" t="str">
        <f t="shared" si="1"/>
        <v>'WDFT85909',</v>
      </c>
      <c r="I40" s="77" t="s">
        <v>295</v>
      </c>
      <c r="J40" s="77" t="s">
        <v>296</v>
      </c>
      <c r="K40" s="77">
        <v>1.0</v>
      </c>
      <c r="L40" s="77">
        <v>0.0</v>
      </c>
      <c r="M40" s="77" t="s">
        <v>407</v>
      </c>
      <c r="N40" s="77" t="s">
        <v>408</v>
      </c>
    </row>
    <row r="41">
      <c r="A41" s="77">
        <v>4794026.0</v>
      </c>
      <c r="B41" s="77" t="s">
        <v>119</v>
      </c>
      <c r="C41" s="77" t="s">
        <v>19</v>
      </c>
      <c r="D41" s="77">
        <v>1.0</v>
      </c>
      <c r="E41" s="77" t="s">
        <v>20</v>
      </c>
      <c r="F41" s="77" t="s">
        <v>120</v>
      </c>
      <c r="G41" s="77" t="s">
        <v>409</v>
      </c>
      <c r="H41" s="78" t="str">
        <f t="shared" si="1"/>
        <v>'BEYS63338',</v>
      </c>
      <c r="I41" s="77" t="s">
        <v>295</v>
      </c>
      <c r="J41" s="77" t="s">
        <v>296</v>
      </c>
      <c r="K41" s="77">
        <v>1.0</v>
      </c>
      <c r="L41" s="77">
        <v>0.0</v>
      </c>
      <c r="M41" s="77" t="s">
        <v>410</v>
      </c>
      <c r="N41" s="77" t="s">
        <v>411</v>
      </c>
    </row>
    <row r="42">
      <c r="A42" s="77">
        <v>4794026.0</v>
      </c>
      <c r="B42" s="77" t="s">
        <v>121</v>
      </c>
      <c r="C42" s="77" t="s">
        <v>19</v>
      </c>
      <c r="D42" s="77">
        <v>1.0</v>
      </c>
      <c r="E42" s="77" t="s">
        <v>40</v>
      </c>
      <c r="F42" s="77" t="s">
        <v>122</v>
      </c>
      <c r="G42" s="77" t="s">
        <v>412</v>
      </c>
      <c r="H42" s="78" t="str">
        <f t="shared" si="1"/>
        <v>'VGLH19060',</v>
      </c>
      <c r="I42" s="77" t="s">
        <v>295</v>
      </c>
      <c r="J42" s="77" t="s">
        <v>296</v>
      </c>
      <c r="K42" s="77">
        <v>1.0</v>
      </c>
      <c r="L42" s="77">
        <v>0.0</v>
      </c>
      <c r="M42" s="77" t="s">
        <v>343</v>
      </c>
      <c r="N42" s="77" t="s">
        <v>413</v>
      </c>
    </row>
    <row r="43">
      <c r="A43" s="77">
        <v>4794026.0</v>
      </c>
      <c r="B43" s="77" t="s">
        <v>123</v>
      </c>
      <c r="C43" s="77" t="s">
        <v>19</v>
      </c>
      <c r="D43" s="77">
        <v>2.0</v>
      </c>
      <c r="E43" s="77" t="s">
        <v>20</v>
      </c>
      <c r="F43" s="77" t="s">
        <v>124</v>
      </c>
      <c r="G43" s="77" t="s">
        <v>414</v>
      </c>
      <c r="H43" s="78" t="str">
        <f t="shared" si="1"/>
        <v>'POPO05896',</v>
      </c>
      <c r="I43" s="77" t="s">
        <v>295</v>
      </c>
      <c r="J43" s="77" t="s">
        <v>296</v>
      </c>
      <c r="K43" s="77">
        <v>2.0</v>
      </c>
      <c r="L43" s="77">
        <v>0.0</v>
      </c>
      <c r="M43" s="77" t="s">
        <v>306</v>
      </c>
      <c r="N43" s="77" t="s">
        <v>415</v>
      </c>
    </row>
    <row r="44">
      <c r="A44" s="77">
        <v>4794026.0</v>
      </c>
      <c r="B44" s="77" t="s">
        <v>125</v>
      </c>
      <c r="C44" s="77" t="s">
        <v>19</v>
      </c>
      <c r="D44" s="77">
        <v>1.0</v>
      </c>
      <c r="E44" s="77" t="s">
        <v>20</v>
      </c>
      <c r="F44" s="77" t="s">
        <v>126</v>
      </c>
      <c r="G44" s="77" t="s">
        <v>416</v>
      </c>
      <c r="H44" s="78" t="str">
        <f t="shared" si="1"/>
        <v>'LRKN20335',</v>
      </c>
      <c r="I44" s="77" t="s">
        <v>295</v>
      </c>
      <c r="J44" s="77" t="s">
        <v>296</v>
      </c>
      <c r="K44" s="77">
        <v>1.0</v>
      </c>
      <c r="L44" s="77">
        <v>0.0</v>
      </c>
      <c r="M44" s="77" t="s">
        <v>417</v>
      </c>
      <c r="N44" s="77" t="s">
        <v>418</v>
      </c>
    </row>
    <row r="45">
      <c r="A45" s="77">
        <v>4794026.0</v>
      </c>
      <c r="B45" s="77" t="s">
        <v>127</v>
      </c>
      <c r="C45" s="77" t="s">
        <v>19</v>
      </c>
      <c r="D45" s="77">
        <v>1.0</v>
      </c>
      <c r="E45" s="77" t="s">
        <v>20</v>
      </c>
      <c r="F45" s="77" t="s">
        <v>128</v>
      </c>
      <c r="G45" s="77" t="s">
        <v>419</v>
      </c>
      <c r="H45" s="78" t="str">
        <f t="shared" si="1"/>
        <v>'QOOR13462',</v>
      </c>
      <c r="I45" s="77" t="s">
        <v>295</v>
      </c>
      <c r="J45" s="77" t="s">
        <v>296</v>
      </c>
      <c r="K45" s="77">
        <v>1.0</v>
      </c>
      <c r="L45" s="77">
        <v>0.0</v>
      </c>
      <c r="M45" s="77" t="s">
        <v>420</v>
      </c>
      <c r="N45" s="77" t="s">
        <v>421</v>
      </c>
    </row>
    <row r="46">
      <c r="A46" s="77">
        <v>4794026.0</v>
      </c>
      <c r="B46" s="77" t="s">
        <v>129</v>
      </c>
      <c r="C46" s="77" t="s">
        <v>19</v>
      </c>
      <c r="D46" s="77">
        <v>1.0</v>
      </c>
      <c r="E46" s="77" t="s">
        <v>20</v>
      </c>
      <c r="F46" s="77" t="s">
        <v>130</v>
      </c>
      <c r="G46" s="77" t="s">
        <v>422</v>
      </c>
      <c r="H46" s="78" t="str">
        <f t="shared" si="1"/>
        <v>'DOLP78378',</v>
      </c>
      <c r="I46" s="77" t="s">
        <v>295</v>
      </c>
      <c r="J46" s="77" t="s">
        <v>296</v>
      </c>
      <c r="K46" s="77">
        <v>1.0</v>
      </c>
      <c r="L46" s="77">
        <v>0.0</v>
      </c>
      <c r="M46" s="77" t="s">
        <v>423</v>
      </c>
      <c r="N46" s="77" t="s">
        <v>424</v>
      </c>
    </row>
    <row r="47">
      <c r="A47" s="77">
        <v>4794026.0</v>
      </c>
      <c r="B47" s="77" t="s">
        <v>131</v>
      </c>
      <c r="C47" s="77" t="s">
        <v>19</v>
      </c>
      <c r="D47" s="77">
        <v>1.0</v>
      </c>
      <c r="E47" s="77" t="s">
        <v>20</v>
      </c>
      <c r="F47" s="77" t="s">
        <v>132</v>
      </c>
      <c r="G47" s="77" t="s">
        <v>425</v>
      </c>
      <c r="H47" s="78" t="str">
        <f t="shared" si="1"/>
        <v>'ONJL32523',</v>
      </c>
      <c r="I47" s="77" t="s">
        <v>295</v>
      </c>
      <c r="J47" s="77" t="s">
        <v>296</v>
      </c>
      <c r="K47" s="77">
        <v>1.0</v>
      </c>
      <c r="L47" s="77">
        <v>0.0</v>
      </c>
      <c r="M47" s="77" t="s">
        <v>346</v>
      </c>
      <c r="N47" s="77" t="s">
        <v>426</v>
      </c>
    </row>
    <row r="48">
      <c r="A48" s="77">
        <v>4794026.0</v>
      </c>
      <c r="B48" s="77" t="s">
        <v>133</v>
      </c>
      <c r="C48" s="77" t="s">
        <v>19</v>
      </c>
      <c r="D48" s="77">
        <v>1.0</v>
      </c>
      <c r="E48" s="77" t="s">
        <v>76</v>
      </c>
      <c r="F48" s="77" t="s">
        <v>134</v>
      </c>
      <c r="G48" s="77" t="s">
        <v>427</v>
      </c>
      <c r="H48" s="78" t="str">
        <f t="shared" si="1"/>
        <v>'MQVP78954',</v>
      </c>
      <c r="I48" s="77" t="s">
        <v>295</v>
      </c>
      <c r="J48" s="77" t="s">
        <v>296</v>
      </c>
      <c r="K48" s="77">
        <v>1.0</v>
      </c>
      <c r="L48" s="77">
        <v>0.0</v>
      </c>
      <c r="M48" s="77" t="s">
        <v>428</v>
      </c>
      <c r="N48" s="77" t="s">
        <v>429</v>
      </c>
    </row>
    <row r="49">
      <c r="A49" s="77">
        <v>4794026.0</v>
      </c>
      <c r="B49" s="77" t="s">
        <v>28</v>
      </c>
      <c r="C49" s="77" t="s">
        <v>19</v>
      </c>
      <c r="D49" s="77">
        <v>1.0</v>
      </c>
      <c r="E49" s="77" t="s">
        <v>76</v>
      </c>
      <c r="F49" s="77" t="s">
        <v>29</v>
      </c>
      <c r="G49" s="79" t="s">
        <v>302</v>
      </c>
      <c r="H49" s="78" t="str">
        <f t="shared" si="1"/>
        <v>'VFBG44430',</v>
      </c>
      <c r="I49" s="77" t="s">
        <v>295</v>
      </c>
      <c r="J49" s="77" t="s">
        <v>296</v>
      </c>
      <c r="K49" s="77">
        <v>1.0</v>
      </c>
      <c r="L49" s="77">
        <v>0.0</v>
      </c>
      <c r="M49" s="77" t="s">
        <v>303</v>
      </c>
      <c r="N49" s="77" t="s">
        <v>304</v>
      </c>
    </row>
    <row r="50">
      <c r="A50" s="77">
        <v>4794026.0</v>
      </c>
      <c r="B50" s="77" t="s">
        <v>135</v>
      </c>
      <c r="C50" s="77" t="s">
        <v>19</v>
      </c>
      <c r="D50" s="77">
        <v>2.0</v>
      </c>
      <c r="E50" s="77" t="s">
        <v>20</v>
      </c>
      <c r="F50" s="77" t="s">
        <v>136</v>
      </c>
      <c r="G50" s="77" t="s">
        <v>430</v>
      </c>
      <c r="H50" s="78" t="str">
        <f t="shared" si="1"/>
        <v>'YMDS23046',</v>
      </c>
      <c r="I50" s="77" t="s">
        <v>295</v>
      </c>
      <c r="J50" s="77" t="s">
        <v>296</v>
      </c>
      <c r="K50" s="77">
        <v>2.0</v>
      </c>
      <c r="L50" s="77">
        <v>0.0</v>
      </c>
      <c r="M50" s="77" t="s">
        <v>312</v>
      </c>
      <c r="N50" s="77" t="s">
        <v>431</v>
      </c>
    </row>
    <row r="51">
      <c r="A51" s="77">
        <v>4794026.0</v>
      </c>
      <c r="B51" s="77" t="s">
        <v>137</v>
      </c>
      <c r="C51" s="77" t="s">
        <v>87</v>
      </c>
      <c r="D51" s="77">
        <v>1.0</v>
      </c>
      <c r="E51" s="77" t="s">
        <v>43</v>
      </c>
      <c r="F51" s="77" t="s">
        <v>138</v>
      </c>
      <c r="G51" s="77" t="s">
        <v>432</v>
      </c>
      <c r="H51" s="78" t="str">
        <f t="shared" si="1"/>
        <v>'SEIC22593',</v>
      </c>
      <c r="I51" s="77" t="s">
        <v>295</v>
      </c>
      <c r="J51" s="77" t="s">
        <v>296</v>
      </c>
      <c r="K51" s="77">
        <v>1.0</v>
      </c>
      <c r="L51" s="77">
        <v>0.0</v>
      </c>
      <c r="M51" s="77" t="s">
        <v>433</v>
      </c>
      <c r="N51" s="77" t="s">
        <v>434</v>
      </c>
    </row>
    <row r="52">
      <c r="A52" s="77">
        <v>4794026.0</v>
      </c>
      <c r="B52" s="77" t="s">
        <v>123</v>
      </c>
      <c r="C52" s="77" t="s">
        <v>19</v>
      </c>
      <c r="D52" s="77">
        <v>1.0</v>
      </c>
      <c r="E52" s="77" t="s">
        <v>43</v>
      </c>
      <c r="F52" s="77" t="s">
        <v>124</v>
      </c>
      <c r="G52" s="77" t="s">
        <v>414</v>
      </c>
      <c r="H52" s="78" t="str">
        <f t="shared" si="1"/>
        <v>'POPO05896',</v>
      </c>
      <c r="I52" s="77" t="s">
        <v>295</v>
      </c>
      <c r="J52" s="77" t="s">
        <v>296</v>
      </c>
      <c r="K52" s="77">
        <v>1.0</v>
      </c>
      <c r="L52" s="77">
        <v>0.0</v>
      </c>
      <c r="M52" s="77" t="s">
        <v>306</v>
      </c>
      <c r="N52" s="77" t="s">
        <v>415</v>
      </c>
    </row>
    <row r="53">
      <c r="A53" s="77">
        <v>4794026.0</v>
      </c>
      <c r="B53" s="77" t="s">
        <v>139</v>
      </c>
      <c r="C53" s="77" t="s">
        <v>19</v>
      </c>
      <c r="D53" s="77">
        <v>1.0</v>
      </c>
      <c r="E53" s="77" t="s">
        <v>20</v>
      </c>
      <c r="F53" s="77" t="s">
        <v>140</v>
      </c>
      <c r="G53" s="77" t="s">
        <v>435</v>
      </c>
      <c r="H53" s="78" t="str">
        <f t="shared" si="1"/>
        <v>'JWSJ88042',</v>
      </c>
      <c r="I53" s="77" t="s">
        <v>295</v>
      </c>
      <c r="J53" s="77" t="s">
        <v>296</v>
      </c>
      <c r="K53" s="77">
        <v>1.0</v>
      </c>
      <c r="L53" s="77">
        <v>0.0</v>
      </c>
      <c r="M53" s="77" t="s">
        <v>436</v>
      </c>
      <c r="N53" s="77" t="s">
        <v>437</v>
      </c>
    </row>
    <row r="54">
      <c r="A54" s="77">
        <v>4794026.0</v>
      </c>
      <c r="B54" s="77" t="s">
        <v>141</v>
      </c>
      <c r="C54" s="77" t="s">
        <v>19</v>
      </c>
      <c r="D54" s="77">
        <v>2.0</v>
      </c>
      <c r="E54" s="77" t="s">
        <v>20</v>
      </c>
      <c r="F54" s="77" t="s">
        <v>142</v>
      </c>
      <c r="G54" s="77" t="s">
        <v>438</v>
      </c>
      <c r="H54" s="78" t="str">
        <f t="shared" si="1"/>
        <v>'LNRL33638',</v>
      </c>
      <c r="I54" s="77" t="s">
        <v>295</v>
      </c>
      <c r="J54" s="77" t="s">
        <v>296</v>
      </c>
      <c r="K54" s="77">
        <v>2.0</v>
      </c>
      <c r="L54" s="77">
        <v>0.0</v>
      </c>
      <c r="M54" s="77" t="s">
        <v>319</v>
      </c>
      <c r="N54" s="77" t="s">
        <v>439</v>
      </c>
    </row>
    <row r="55">
      <c r="A55" s="77">
        <v>4794026.0</v>
      </c>
      <c r="B55" s="77" t="s">
        <v>143</v>
      </c>
      <c r="C55" s="77" t="s">
        <v>87</v>
      </c>
      <c r="D55" s="77">
        <v>1.0</v>
      </c>
      <c r="E55" s="77" t="s">
        <v>43</v>
      </c>
      <c r="F55" s="77" t="s">
        <v>144</v>
      </c>
      <c r="G55" s="77" t="s">
        <v>440</v>
      </c>
      <c r="H55" s="78" t="str">
        <f t="shared" si="1"/>
        <v>'BBCP19854',</v>
      </c>
      <c r="I55" s="77" t="s">
        <v>295</v>
      </c>
      <c r="J55" s="77" t="s">
        <v>296</v>
      </c>
      <c r="K55" s="77">
        <v>1.0</v>
      </c>
      <c r="L55" s="77">
        <v>0.0</v>
      </c>
      <c r="M55" s="77" t="s">
        <v>441</v>
      </c>
      <c r="N55" s="77" t="s">
        <v>442</v>
      </c>
    </row>
    <row r="56">
      <c r="A56" s="77">
        <v>4794026.0</v>
      </c>
      <c r="B56" s="77" t="s">
        <v>145</v>
      </c>
      <c r="C56" s="77" t="s">
        <v>19</v>
      </c>
      <c r="D56" s="77">
        <v>7.0</v>
      </c>
      <c r="E56" s="77" t="s">
        <v>20</v>
      </c>
      <c r="F56" s="77" t="s">
        <v>146</v>
      </c>
      <c r="G56" s="77" t="s">
        <v>443</v>
      </c>
      <c r="H56" s="78" t="str">
        <f t="shared" si="1"/>
        <v>'UWAQ19209',</v>
      </c>
      <c r="I56" s="77" t="s">
        <v>295</v>
      </c>
      <c r="J56" s="77" t="s">
        <v>296</v>
      </c>
      <c r="K56" s="77">
        <v>8.0</v>
      </c>
      <c r="L56" s="77">
        <v>0.0</v>
      </c>
      <c r="M56" s="77" t="s">
        <v>444</v>
      </c>
      <c r="N56" s="77" t="s">
        <v>445</v>
      </c>
    </row>
    <row r="57">
      <c r="A57" s="77">
        <v>4794026.0</v>
      </c>
      <c r="B57" s="77" t="s">
        <v>147</v>
      </c>
      <c r="C57" s="77" t="s">
        <v>19</v>
      </c>
      <c r="D57" s="77">
        <v>1.0</v>
      </c>
      <c r="E57" s="77" t="s">
        <v>20</v>
      </c>
      <c r="F57" s="77" t="s">
        <v>148</v>
      </c>
      <c r="G57" s="77" t="s">
        <v>446</v>
      </c>
      <c r="H57" s="78" t="str">
        <f t="shared" si="1"/>
        <v>'SUYT53536',</v>
      </c>
      <c r="I57" s="77" t="s">
        <v>295</v>
      </c>
      <c r="J57" s="77" t="s">
        <v>296</v>
      </c>
      <c r="K57" s="77">
        <v>1.0</v>
      </c>
      <c r="L57" s="77">
        <v>0.0</v>
      </c>
      <c r="M57" s="77" t="s">
        <v>447</v>
      </c>
      <c r="N57" s="77" t="s">
        <v>448</v>
      </c>
    </row>
    <row r="58">
      <c r="A58" s="77">
        <v>4794026.0</v>
      </c>
      <c r="B58" s="77" t="s">
        <v>150</v>
      </c>
      <c r="C58" s="77" t="s">
        <v>19</v>
      </c>
      <c r="D58" s="77">
        <v>2.0</v>
      </c>
      <c r="E58" s="77" t="s">
        <v>20</v>
      </c>
      <c r="F58" s="77" t="s">
        <v>151</v>
      </c>
      <c r="G58" s="77" t="s">
        <v>449</v>
      </c>
      <c r="H58" s="78" t="str">
        <f t="shared" si="1"/>
        <v>'IUNG75766',</v>
      </c>
      <c r="I58" s="77" t="s">
        <v>295</v>
      </c>
      <c r="J58" s="77" t="s">
        <v>296</v>
      </c>
      <c r="K58" s="77">
        <v>2.0</v>
      </c>
      <c r="L58" s="77">
        <v>0.0</v>
      </c>
      <c r="M58" s="77" t="s">
        <v>450</v>
      </c>
      <c r="N58" s="77" t="s">
        <v>451</v>
      </c>
    </row>
    <row r="59">
      <c r="A59" s="77">
        <v>4794026.0</v>
      </c>
      <c r="B59" s="77" t="s">
        <v>152</v>
      </c>
      <c r="C59" s="77" t="s">
        <v>19</v>
      </c>
      <c r="D59" s="77">
        <v>1.0</v>
      </c>
      <c r="E59" s="77" t="s">
        <v>76</v>
      </c>
      <c r="F59" s="77" t="s">
        <v>153</v>
      </c>
      <c r="G59" s="77" t="s">
        <v>452</v>
      </c>
      <c r="H59" s="78" t="str">
        <f t="shared" si="1"/>
        <v>'IHDB96123',</v>
      </c>
      <c r="I59" s="77" t="s">
        <v>295</v>
      </c>
      <c r="J59" s="77" t="s">
        <v>296</v>
      </c>
      <c r="K59" s="77">
        <v>1.0</v>
      </c>
      <c r="L59" s="77">
        <v>0.0</v>
      </c>
      <c r="M59" s="77" t="s">
        <v>453</v>
      </c>
      <c r="N59" s="77" t="s">
        <v>454</v>
      </c>
    </row>
    <row r="60">
      <c r="A60" s="77">
        <v>4794026.0</v>
      </c>
      <c r="B60" s="77" t="s">
        <v>154</v>
      </c>
      <c r="C60" s="77" t="s">
        <v>19</v>
      </c>
      <c r="D60" s="77">
        <v>3.0</v>
      </c>
      <c r="E60" s="77" t="s">
        <v>20</v>
      </c>
      <c r="F60" s="77" t="s">
        <v>155</v>
      </c>
      <c r="G60" s="77" t="s">
        <v>455</v>
      </c>
      <c r="H60" s="78" t="str">
        <f t="shared" si="1"/>
        <v>'AYVG23550',</v>
      </c>
      <c r="I60" s="77" t="s">
        <v>295</v>
      </c>
      <c r="J60" s="77" t="s">
        <v>296</v>
      </c>
      <c r="K60" s="77">
        <v>3.0</v>
      </c>
      <c r="L60" s="77">
        <v>0.0</v>
      </c>
      <c r="M60" s="77" t="s">
        <v>456</v>
      </c>
      <c r="N60" s="77" t="s">
        <v>457</v>
      </c>
    </row>
    <row r="61">
      <c r="A61" s="77">
        <v>4794026.0</v>
      </c>
      <c r="B61" s="77" t="s">
        <v>156</v>
      </c>
      <c r="C61" s="77" t="s">
        <v>19</v>
      </c>
      <c r="D61" s="77">
        <v>1.0</v>
      </c>
      <c r="E61" s="77" t="s">
        <v>20</v>
      </c>
      <c r="F61" s="77" t="s">
        <v>157</v>
      </c>
      <c r="G61" s="77" t="s">
        <v>458</v>
      </c>
      <c r="H61" s="78" t="str">
        <f t="shared" si="1"/>
        <v>'ORGZ89828',</v>
      </c>
      <c r="I61" s="77" t="s">
        <v>295</v>
      </c>
      <c r="J61" s="77" t="s">
        <v>296</v>
      </c>
      <c r="K61" s="77">
        <v>1.0</v>
      </c>
      <c r="L61" s="77">
        <v>0.0</v>
      </c>
      <c r="M61" s="77" t="s">
        <v>459</v>
      </c>
      <c r="N61" s="77" t="s">
        <v>460</v>
      </c>
    </row>
    <row r="62">
      <c r="A62" s="77">
        <v>4794026.0</v>
      </c>
      <c r="B62" s="77" t="s">
        <v>159</v>
      </c>
      <c r="C62" s="77" t="s">
        <v>19</v>
      </c>
      <c r="D62" s="77">
        <v>1.0</v>
      </c>
      <c r="E62" s="77" t="s">
        <v>20</v>
      </c>
      <c r="F62" s="77" t="s">
        <v>160</v>
      </c>
      <c r="G62" s="77" t="s">
        <v>461</v>
      </c>
      <c r="H62" s="78" t="str">
        <f t="shared" si="1"/>
        <v>'VVKP62347',</v>
      </c>
      <c r="I62" s="77" t="s">
        <v>295</v>
      </c>
      <c r="J62" s="77" t="s">
        <v>296</v>
      </c>
      <c r="K62" s="77">
        <v>1.0</v>
      </c>
      <c r="L62" s="77">
        <v>0.0</v>
      </c>
      <c r="M62" s="77" t="s">
        <v>462</v>
      </c>
      <c r="N62" s="77" t="s">
        <v>463</v>
      </c>
    </row>
    <row r="63">
      <c r="A63" s="77">
        <v>4794026.0</v>
      </c>
      <c r="B63" s="77" t="s">
        <v>161</v>
      </c>
      <c r="C63" s="77" t="s">
        <v>19</v>
      </c>
      <c r="D63" s="77">
        <v>1.0</v>
      </c>
      <c r="E63" s="77" t="s">
        <v>76</v>
      </c>
      <c r="F63" s="77" t="s">
        <v>162</v>
      </c>
      <c r="G63" s="77" t="s">
        <v>464</v>
      </c>
      <c r="H63" s="78" t="str">
        <f t="shared" si="1"/>
        <v>'LHDC84946',</v>
      </c>
      <c r="I63" s="77" t="s">
        <v>295</v>
      </c>
      <c r="J63" s="77" t="s">
        <v>296</v>
      </c>
      <c r="K63" s="77">
        <v>1.0</v>
      </c>
      <c r="L63" s="77">
        <v>0.0</v>
      </c>
      <c r="M63" s="77" t="s">
        <v>465</v>
      </c>
      <c r="N63" s="77" t="s">
        <v>466</v>
      </c>
    </row>
    <row r="64">
      <c r="A64" s="77">
        <v>4794026.0</v>
      </c>
      <c r="B64" s="77" t="s">
        <v>163</v>
      </c>
      <c r="C64" s="77" t="s">
        <v>19</v>
      </c>
      <c r="D64" s="77">
        <v>4.0</v>
      </c>
      <c r="E64" s="77" t="s">
        <v>20</v>
      </c>
      <c r="F64" s="77" t="s">
        <v>164</v>
      </c>
      <c r="G64" s="77" t="s">
        <v>467</v>
      </c>
      <c r="H64" s="78" t="str">
        <f t="shared" si="1"/>
        <v>'XLSP23131',</v>
      </c>
      <c r="I64" s="77" t="s">
        <v>295</v>
      </c>
      <c r="J64" s="77" t="s">
        <v>296</v>
      </c>
      <c r="K64" s="77">
        <v>5.0</v>
      </c>
      <c r="L64" s="77">
        <v>0.0</v>
      </c>
      <c r="M64" s="77" t="s">
        <v>468</v>
      </c>
      <c r="N64" s="77" t="s">
        <v>469</v>
      </c>
    </row>
    <row r="65">
      <c r="A65" s="77">
        <v>4794026.0</v>
      </c>
      <c r="B65" s="77" t="s">
        <v>165</v>
      </c>
      <c r="C65" s="77" t="s">
        <v>19</v>
      </c>
      <c r="D65" s="77">
        <v>1.0</v>
      </c>
      <c r="E65" s="77" t="s">
        <v>43</v>
      </c>
      <c r="F65" s="77" t="s">
        <v>166</v>
      </c>
      <c r="G65" s="77" t="s">
        <v>470</v>
      </c>
      <c r="H65" s="78" t="str">
        <f t="shared" si="1"/>
        <v>'ZJAB15666',</v>
      </c>
      <c r="I65" s="77" t="s">
        <v>295</v>
      </c>
      <c r="J65" s="77" t="s">
        <v>296</v>
      </c>
      <c r="K65" s="77">
        <v>1.0</v>
      </c>
      <c r="L65" s="77">
        <v>0.0</v>
      </c>
      <c r="M65" s="77" t="s">
        <v>471</v>
      </c>
      <c r="N65" s="77" t="s">
        <v>472</v>
      </c>
    </row>
    <row r="66">
      <c r="A66" s="77">
        <v>4794026.0</v>
      </c>
      <c r="B66" s="77" t="s">
        <v>167</v>
      </c>
      <c r="C66" s="77" t="s">
        <v>19</v>
      </c>
      <c r="D66" s="77">
        <v>1.0</v>
      </c>
      <c r="E66" s="77" t="s">
        <v>40</v>
      </c>
      <c r="F66" s="77" t="s">
        <v>168</v>
      </c>
      <c r="G66" s="79">
        <v>839938.0</v>
      </c>
      <c r="H66" s="78" t="str">
        <f t="shared" si="1"/>
        <v>'BQKC34498',</v>
      </c>
      <c r="I66" s="77" t="s">
        <v>295</v>
      </c>
      <c r="J66" s="77" t="s">
        <v>296</v>
      </c>
      <c r="K66" s="77">
        <v>1.0</v>
      </c>
      <c r="L66" s="77">
        <v>0.0</v>
      </c>
      <c r="M66" s="77" t="s">
        <v>473</v>
      </c>
      <c r="N66" s="77" t="s">
        <v>474</v>
      </c>
    </row>
    <row r="67">
      <c r="A67" s="77">
        <v>4794026.0</v>
      </c>
      <c r="B67" s="77" t="s">
        <v>169</v>
      </c>
      <c r="C67" s="77" t="s">
        <v>19</v>
      </c>
      <c r="D67" s="77">
        <v>2.0</v>
      </c>
      <c r="E67" s="77" t="s">
        <v>20</v>
      </c>
      <c r="F67" s="77" t="s">
        <v>170</v>
      </c>
      <c r="G67" s="79">
        <v>1375292.0</v>
      </c>
      <c r="H67" s="78" t="str">
        <f t="shared" si="1"/>
        <v>'YGQP70338',</v>
      </c>
      <c r="I67" s="77" t="s">
        <v>295</v>
      </c>
      <c r="J67" s="77" t="s">
        <v>296</v>
      </c>
      <c r="K67" s="77">
        <v>2.0</v>
      </c>
      <c r="L67" s="77">
        <v>0.0</v>
      </c>
      <c r="M67" s="77" t="s">
        <v>475</v>
      </c>
      <c r="N67" s="77" t="s">
        <v>476</v>
      </c>
    </row>
    <row r="68">
      <c r="A68" s="77">
        <v>4794026.0</v>
      </c>
      <c r="B68" s="77" t="s">
        <v>171</v>
      </c>
      <c r="C68" s="77" t="s">
        <v>19</v>
      </c>
      <c r="D68" s="77">
        <v>1.0</v>
      </c>
      <c r="E68" s="77" t="s">
        <v>76</v>
      </c>
      <c r="F68" s="77" t="s">
        <v>172</v>
      </c>
      <c r="G68" s="77" t="s">
        <v>477</v>
      </c>
      <c r="H68" s="78" t="str">
        <f t="shared" si="1"/>
        <v>'ETJE02268',</v>
      </c>
      <c r="I68" s="77" t="s">
        <v>295</v>
      </c>
      <c r="J68" s="77" t="s">
        <v>296</v>
      </c>
      <c r="K68" s="77">
        <v>1.0</v>
      </c>
      <c r="L68" s="77">
        <v>0.0</v>
      </c>
      <c r="M68" s="77" t="s">
        <v>400</v>
      </c>
      <c r="N68" s="77" t="s">
        <v>478</v>
      </c>
    </row>
    <row r="69">
      <c r="A69" s="77">
        <v>4794026.0</v>
      </c>
      <c r="B69" s="77" t="s">
        <v>173</v>
      </c>
      <c r="C69" s="77" t="s">
        <v>19</v>
      </c>
      <c r="D69" s="77">
        <v>1.0</v>
      </c>
      <c r="E69" s="77" t="s">
        <v>20</v>
      </c>
      <c r="F69" s="77" t="s">
        <v>174</v>
      </c>
      <c r="G69" s="77" t="s">
        <v>479</v>
      </c>
      <c r="H69" s="78" t="str">
        <f t="shared" si="1"/>
        <v>'MKTX97494',</v>
      </c>
      <c r="I69" s="77" t="s">
        <v>295</v>
      </c>
      <c r="J69" s="77" t="s">
        <v>296</v>
      </c>
      <c r="K69" s="77">
        <v>1.0</v>
      </c>
      <c r="L69" s="77">
        <v>0.0</v>
      </c>
      <c r="M69" s="77" t="s">
        <v>400</v>
      </c>
      <c r="N69" s="77" t="s">
        <v>480</v>
      </c>
    </row>
    <row r="70">
      <c r="A70" s="77">
        <v>4794026.0</v>
      </c>
      <c r="B70" s="77" t="s">
        <v>175</v>
      </c>
      <c r="C70" s="77" t="s">
        <v>19</v>
      </c>
      <c r="D70" s="77">
        <v>1.0</v>
      </c>
      <c r="E70" s="77" t="s">
        <v>20</v>
      </c>
      <c r="F70" s="77" t="s">
        <v>176</v>
      </c>
      <c r="G70" s="77" t="s">
        <v>481</v>
      </c>
      <c r="H70" s="78" t="str">
        <f t="shared" si="1"/>
        <v>'WEWT01941',</v>
      </c>
      <c r="I70" s="77" t="s">
        <v>295</v>
      </c>
      <c r="J70" s="77" t="s">
        <v>296</v>
      </c>
      <c r="K70" s="77">
        <v>1.0</v>
      </c>
      <c r="L70" s="77">
        <v>0.0</v>
      </c>
      <c r="M70" s="77" t="s">
        <v>482</v>
      </c>
      <c r="N70" s="77" t="s">
        <v>483</v>
      </c>
    </row>
    <row r="71">
      <c r="A71" s="77">
        <v>4794026.0</v>
      </c>
      <c r="B71" s="77" t="s">
        <v>177</v>
      </c>
      <c r="C71" s="77" t="s">
        <v>19</v>
      </c>
      <c r="D71" s="77">
        <v>1.0</v>
      </c>
      <c r="E71" s="77" t="s">
        <v>20</v>
      </c>
      <c r="F71" s="77" t="s">
        <v>178</v>
      </c>
      <c r="G71" s="77" t="s">
        <v>484</v>
      </c>
      <c r="H71" s="78" t="str">
        <f t="shared" si="1"/>
        <v>'XOED22474',</v>
      </c>
      <c r="I71" s="77" t="s">
        <v>295</v>
      </c>
      <c r="J71" s="77" t="s">
        <v>296</v>
      </c>
      <c r="K71" s="77">
        <v>1.0</v>
      </c>
      <c r="L71" s="77">
        <v>0.0</v>
      </c>
      <c r="M71" s="77" t="s">
        <v>485</v>
      </c>
      <c r="N71" s="77" t="s">
        <v>486</v>
      </c>
    </row>
    <row r="72">
      <c r="A72" s="77">
        <v>4794026.0</v>
      </c>
      <c r="B72" s="77" t="s">
        <v>179</v>
      </c>
      <c r="C72" s="77" t="s">
        <v>19</v>
      </c>
      <c r="D72" s="77">
        <v>5.0</v>
      </c>
      <c r="E72" s="77" t="s">
        <v>20</v>
      </c>
      <c r="F72" s="77" t="s">
        <v>180</v>
      </c>
      <c r="G72" s="77" t="s">
        <v>487</v>
      </c>
      <c r="H72" s="78" t="str">
        <f t="shared" si="1"/>
        <v>'BLKX97996',</v>
      </c>
      <c r="I72" s="77" t="s">
        <v>295</v>
      </c>
      <c r="J72" s="77" t="s">
        <v>296</v>
      </c>
      <c r="K72" s="77">
        <v>5.0</v>
      </c>
      <c r="L72" s="77">
        <v>0.0</v>
      </c>
      <c r="M72" s="77" t="s">
        <v>488</v>
      </c>
      <c r="N72" s="77" t="s">
        <v>489</v>
      </c>
    </row>
    <row r="73">
      <c r="A73" s="77">
        <v>4794026.0</v>
      </c>
      <c r="B73" s="77" t="s">
        <v>113</v>
      </c>
      <c r="C73" s="77" t="s">
        <v>19</v>
      </c>
      <c r="D73" s="77">
        <v>1.0</v>
      </c>
      <c r="E73" s="77" t="s">
        <v>76</v>
      </c>
      <c r="F73" s="77" t="s">
        <v>114</v>
      </c>
      <c r="G73" s="79">
        <v>357575.0</v>
      </c>
      <c r="H73" s="78" t="str">
        <f t="shared" si="1"/>
        <v>'ZEAO20818',</v>
      </c>
      <c r="I73" s="77" t="s">
        <v>295</v>
      </c>
      <c r="J73" s="77" t="s">
        <v>296</v>
      </c>
      <c r="K73" s="77">
        <v>1.0</v>
      </c>
      <c r="L73" s="77">
        <v>0.0</v>
      </c>
      <c r="M73" s="77" t="s">
        <v>402</v>
      </c>
      <c r="N73" s="77" t="s">
        <v>490</v>
      </c>
    </row>
    <row r="74">
      <c r="A74" s="77">
        <v>4794026.0</v>
      </c>
      <c r="B74" s="77" t="s">
        <v>181</v>
      </c>
      <c r="C74" s="77" t="s">
        <v>87</v>
      </c>
      <c r="D74" s="77">
        <v>1.0</v>
      </c>
      <c r="E74" s="77" t="s">
        <v>43</v>
      </c>
      <c r="F74" s="77" t="s">
        <v>182</v>
      </c>
      <c r="G74" s="77" t="s">
        <v>491</v>
      </c>
      <c r="H74" s="78" t="str">
        <f t="shared" si="1"/>
        <v>'CARX81701',</v>
      </c>
      <c r="I74" s="77" t="s">
        <v>295</v>
      </c>
      <c r="J74" s="77" t="s">
        <v>296</v>
      </c>
      <c r="K74" s="77">
        <v>1.0</v>
      </c>
      <c r="L74" s="77">
        <v>0.0</v>
      </c>
      <c r="M74" s="77" t="s">
        <v>492</v>
      </c>
      <c r="N74" s="77" t="s">
        <v>493</v>
      </c>
    </row>
    <row r="75">
      <c r="A75" s="77">
        <v>4794026.0</v>
      </c>
      <c r="B75" s="77" t="s">
        <v>183</v>
      </c>
      <c r="C75" s="77" t="s">
        <v>19</v>
      </c>
      <c r="D75" s="77">
        <v>1.0</v>
      </c>
      <c r="E75" s="77" t="s">
        <v>40</v>
      </c>
      <c r="F75" s="77" t="s">
        <v>184</v>
      </c>
      <c r="G75" s="77" t="s">
        <v>494</v>
      </c>
      <c r="H75" s="78" t="str">
        <f t="shared" si="1"/>
        <v>'LBQN22529',</v>
      </c>
      <c r="I75" s="77" t="s">
        <v>295</v>
      </c>
      <c r="J75" s="77" t="s">
        <v>296</v>
      </c>
      <c r="K75" s="77">
        <v>1.0</v>
      </c>
      <c r="L75" s="77">
        <v>0.0</v>
      </c>
      <c r="M75" s="77" t="s">
        <v>495</v>
      </c>
      <c r="N75" s="77" t="s">
        <v>496</v>
      </c>
    </row>
    <row r="76">
      <c r="A76" s="77">
        <v>4794026.0</v>
      </c>
      <c r="B76" s="77" t="s">
        <v>185</v>
      </c>
      <c r="C76" s="77" t="s">
        <v>87</v>
      </c>
      <c r="D76" s="77">
        <v>1.0</v>
      </c>
      <c r="E76" s="77" t="s">
        <v>43</v>
      </c>
      <c r="F76" s="77" t="s">
        <v>186</v>
      </c>
      <c r="G76" s="77" t="s">
        <v>497</v>
      </c>
      <c r="H76" s="78" t="str">
        <f t="shared" si="1"/>
        <v>'DHQG65724',</v>
      </c>
      <c r="I76" s="77" t="s">
        <v>295</v>
      </c>
      <c r="J76" s="77" t="s">
        <v>296</v>
      </c>
      <c r="K76" s="77">
        <v>1.0</v>
      </c>
      <c r="L76" s="77">
        <v>0.0</v>
      </c>
      <c r="M76" s="77" t="s">
        <v>498</v>
      </c>
      <c r="N76" s="77" t="s">
        <v>499</v>
      </c>
    </row>
    <row r="77">
      <c r="A77" s="77">
        <v>4794026.0</v>
      </c>
      <c r="B77" s="77" t="s">
        <v>187</v>
      </c>
      <c r="C77" s="77" t="s">
        <v>19</v>
      </c>
      <c r="D77" s="77">
        <v>1.0</v>
      </c>
      <c r="E77" s="77" t="s">
        <v>40</v>
      </c>
      <c r="F77" s="77" t="s">
        <v>188</v>
      </c>
      <c r="G77" s="80" t="s">
        <v>500</v>
      </c>
      <c r="H77" s="78" t="str">
        <f t="shared" si="1"/>
        <v>'RIUC32762',</v>
      </c>
      <c r="I77" s="77" t="s">
        <v>295</v>
      </c>
      <c r="J77" s="77" t="s">
        <v>296</v>
      </c>
      <c r="K77" s="77">
        <v>1.0</v>
      </c>
      <c r="L77" s="77">
        <v>0.0</v>
      </c>
      <c r="M77" s="77" t="s">
        <v>303</v>
      </c>
      <c r="N77" s="77" t="s">
        <v>501</v>
      </c>
    </row>
    <row r="78">
      <c r="A78" s="77">
        <v>4794026.0</v>
      </c>
      <c r="B78" s="77" t="s">
        <v>189</v>
      </c>
      <c r="C78" s="77" t="s">
        <v>19</v>
      </c>
      <c r="D78" s="77">
        <v>1.0</v>
      </c>
      <c r="E78" s="77" t="s">
        <v>20</v>
      </c>
      <c r="F78" s="77" t="s">
        <v>190</v>
      </c>
      <c r="G78" s="77" t="s">
        <v>502</v>
      </c>
      <c r="H78" s="78" t="str">
        <f t="shared" si="1"/>
        <v>'ZEAO42423',</v>
      </c>
      <c r="I78" s="77" t="s">
        <v>295</v>
      </c>
      <c r="J78" s="77" t="s">
        <v>296</v>
      </c>
      <c r="K78" s="77">
        <v>1.0</v>
      </c>
      <c r="L78" s="77">
        <v>0.0</v>
      </c>
      <c r="M78" s="77" t="s">
        <v>444</v>
      </c>
      <c r="N78" s="77" t="s">
        <v>503</v>
      </c>
    </row>
    <row r="79">
      <c r="A79" s="77">
        <v>4794026.0</v>
      </c>
      <c r="B79" s="77" t="s">
        <v>191</v>
      </c>
      <c r="C79" s="77" t="s">
        <v>19</v>
      </c>
      <c r="D79" s="77">
        <v>1.0</v>
      </c>
      <c r="E79" s="77" t="s">
        <v>43</v>
      </c>
      <c r="F79" s="77" t="s">
        <v>192</v>
      </c>
      <c r="G79" s="77" t="s">
        <v>504</v>
      </c>
      <c r="H79" s="78" t="str">
        <f t="shared" si="1"/>
        <v>'CSLD81078',</v>
      </c>
      <c r="I79" s="77" t="s">
        <v>295</v>
      </c>
      <c r="J79" s="77" t="s">
        <v>296</v>
      </c>
      <c r="K79" s="77">
        <v>1.0</v>
      </c>
      <c r="L79" s="77">
        <v>0.0</v>
      </c>
      <c r="M79" s="77" t="s">
        <v>505</v>
      </c>
      <c r="N79" s="77" t="s">
        <v>506</v>
      </c>
    </row>
    <row r="80">
      <c r="A80" s="77">
        <v>4794026.0</v>
      </c>
      <c r="B80" s="77" t="s">
        <v>152</v>
      </c>
      <c r="C80" s="77" t="s">
        <v>19</v>
      </c>
      <c r="D80" s="77">
        <v>1.0</v>
      </c>
      <c r="E80" s="77" t="s">
        <v>76</v>
      </c>
      <c r="F80" s="77" t="s">
        <v>153</v>
      </c>
      <c r="G80" s="77" t="s">
        <v>452</v>
      </c>
      <c r="H80" s="78" t="str">
        <f t="shared" si="1"/>
        <v>'IHDB96123',</v>
      </c>
      <c r="I80" s="77" t="s">
        <v>318</v>
      </c>
      <c r="J80" s="77" t="s">
        <v>45</v>
      </c>
      <c r="K80" s="77">
        <v>1.0</v>
      </c>
      <c r="L80" s="77">
        <v>0.0</v>
      </c>
      <c r="M80" s="77" t="s">
        <v>453</v>
      </c>
      <c r="N80" s="77" t="s">
        <v>454</v>
      </c>
    </row>
    <row r="81">
      <c r="A81" s="77">
        <v>4794026.0</v>
      </c>
      <c r="B81" s="77" t="s">
        <v>507</v>
      </c>
      <c r="C81" s="78"/>
      <c r="D81" s="77">
        <v>0.0</v>
      </c>
      <c r="E81" s="77" t="s">
        <v>20</v>
      </c>
      <c r="F81" s="77" t="s">
        <v>508</v>
      </c>
      <c r="G81" s="77" t="s">
        <v>509</v>
      </c>
      <c r="H81" s="78" t="str">
        <f t="shared" si="1"/>
        <v>'ISZR84296',</v>
      </c>
      <c r="I81" s="77" t="s">
        <v>295</v>
      </c>
      <c r="J81" s="77" t="s">
        <v>296</v>
      </c>
      <c r="K81" s="77">
        <v>1.0</v>
      </c>
      <c r="L81" s="77">
        <v>0.0</v>
      </c>
      <c r="M81" s="77" t="s">
        <v>510</v>
      </c>
      <c r="N81" s="77" t="s">
        <v>511</v>
      </c>
    </row>
    <row r="82">
      <c r="A82" s="77">
        <v>4794026.0</v>
      </c>
      <c r="B82" s="77" t="s">
        <v>193</v>
      </c>
      <c r="C82" s="77" t="s">
        <v>19</v>
      </c>
      <c r="D82" s="77">
        <v>1.0</v>
      </c>
      <c r="E82" s="77" t="s">
        <v>40</v>
      </c>
      <c r="F82" s="77" t="s">
        <v>194</v>
      </c>
      <c r="G82" s="77" t="s">
        <v>512</v>
      </c>
      <c r="H82" s="78" t="str">
        <f t="shared" si="1"/>
        <v>'XWQJ91948',</v>
      </c>
      <c r="I82" s="77" t="s">
        <v>295</v>
      </c>
      <c r="J82" s="77" t="s">
        <v>296</v>
      </c>
      <c r="K82" s="77">
        <v>1.0</v>
      </c>
      <c r="L82" s="77">
        <v>0.0</v>
      </c>
      <c r="M82" s="77" t="s">
        <v>513</v>
      </c>
      <c r="N82" s="77" t="s">
        <v>514</v>
      </c>
    </row>
    <row r="83">
      <c r="A83" s="77">
        <v>4794026.0</v>
      </c>
      <c r="B83" s="77" t="s">
        <v>195</v>
      </c>
      <c r="C83" s="77" t="s">
        <v>19</v>
      </c>
      <c r="D83" s="77">
        <v>1.0</v>
      </c>
      <c r="E83" s="77" t="s">
        <v>43</v>
      </c>
      <c r="F83" s="77" t="s">
        <v>196</v>
      </c>
      <c r="G83" s="77" t="s">
        <v>515</v>
      </c>
      <c r="H83" s="78" t="str">
        <f t="shared" si="1"/>
        <v>'IZQH98740',</v>
      </c>
      <c r="I83" s="77" t="s">
        <v>295</v>
      </c>
      <c r="J83" s="77" t="s">
        <v>296</v>
      </c>
      <c r="K83" s="77">
        <v>1.0</v>
      </c>
      <c r="L83" s="77">
        <v>0.0</v>
      </c>
      <c r="M83" s="77" t="s">
        <v>516</v>
      </c>
      <c r="N83" s="77" t="s">
        <v>517</v>
      </c>
    </row>
    <row r="84">
      <c r="A84" s="77">
        <v>4794026.0</v>
      </c>
      <c r="B84" s="77" t="s">
        <v>197</v>
      </c>
      <c r="C84" s="77" t="s">
        <v>87</v>
      </c>
      <c r="D84" s="77">
        <v>1.0</v>
      </c>
      <c r="E84" s="77" t="s">
        <v>43</v>
      </c>
      <c r="F84" s="77" t="s">
        <v>198</v>
      </c>
      <c r="G84" s="77" t="s">
        <v>518</v>
      </c>
      <c r="H84" s="78" t="str">
        <f t="shared" si="1"/>
        <v>'GCGF22141',</v>
      </c>
      <c r="I84" s="77" t="s">
        <v>295</v>
      </c>
      <c r="J84" s="77" t="s">
        <v>296</v>
      </c>
      <c r="K84" s="77">
        <v>1.0</v>
      </c>
      <c r="L84" s="77">
        <v>0.0</v>
      </c>
      <c r="M84" s="77" t="s">
        <v>519</v>
      </c>
      <c r="N84" s="77" t="s">
        <v>520</v>
      </c>
    </row>
    <row r="85">
      <c r="A85" s="77">
        <v>4794026.0</v>
      </c>
      <c r="B85" s="77" t="s">
        <v>199</v>
      </c>
      <c r="C85" s="77" t="s">
        <v>19</v>
      </c>
      <c r="D85" s="77">
        <v>1.0</v>
      </c>
      <c r="E85" s="77" t="s">
        <v>76</v>
      </c>
      <c r="F85" s="77" t="s">
        <v>200</v>
      </c>
      <c r="G85" s="77" t="s">
        <v>521</v>
      </c>
      <c r="H85" s="78" t="str">
        <f t="shared" si="1"/>
        <v>'ZMJF22691',</v>
      </c>
      <c r="I85" s="77" t="s">
        <v>295</v>
      </c>
      <c r="J85" s="77" t="s">
        <v>296</v>
      </c>
      <c r="K85" s="77">
        <v>1.0</v>
      </c>
      <c r="L85" s="77">
        <v>0.0</v>
      </c>
      <c r="M85" s="77" t="s">
        <v>522</v>
      </c>
      <c r="N85" s="77" t="s">
        <v>523</v>
      </c>
    </row>
    <row r="86">
      <c r="A86" s="77">
        <v>4794026.0</v>
      </c>
      <c r="B86" s="77" t="s">
        <v>201</v>
      </c>
      <c r="C86" s="77" t="s">
        <v>19</v>
      </c>
      <c r="D86" s="77">
        <v>1.0</v>
      </c>
      <c r="E86" s="77" t="s">
        <v>40</v>
      </c>
      <c r="F86" s="77" t="s">
        <v>202</v>
      </c>
      <c r="G86" s="77" t="s">
        <v>524</v>
      </c>
      <c r="H86" s="78" t="str">
        <f t="shared" si="1"/>
        <v>'TBXI19693',</v>
      </c>
      <c r="I86" s="77" t="s">
        <v>295</v>
      </c>
      <c r="J86" s="77" t="s">
        <v>296</v>
      </c>
      <c r="K86" s="77">
        <v>1.0</v>
      </c>
      <c r="L86" s="77">
        <v>0.0</v>
      </c>
      <c r="M86" s="77" t="s">
        <v>407</v>
      </c>
      <c r="N86" s="77" t="s">
        <v>525</v>
      </c>
    </row>
    <row r="87">
      <c r="A87" s="77">
        <v>4794026.0</v>
      </c>
      <c r="B87" s="77" t="s">
        <v>159</v>
      </c>
      <c r="C87" s="77" t="s">
        <v>19</v>
      </c>
      <c r="D87" s="77">
        <v>1.0</v>
      </c>
      <c r="E87" s="77" t="s">
        <v>40</v>
      </c>
      <c r="F87" s="77" t="s">
        <v>160</v>
      </c>
      <c r="G87" s="77" t="s">
        <v>526</v>
      </c>
      <c r="H87" s="78" t="str">
        <f t="shared" si="1"/>
        <v>'VVKP62347',</v>
      </c>
      <c r="I87" s="77" t="s">
        <v>295</v>
      </c>
      <c r="J87" s="77" t="s">
        <v>296</v>
      </c>
      <c r="K87" s="77">
        <v>1.0</v>
      </c>
      <c r="L87" s="77">
        <v>0.0</v>
      </c>
      <c r="M87" s="77" t="s">
        <v>462</v>
      </c>
      <c r="N87" s="77" t="s">
        <v>463</v>
      </c>
    </row>
    <row r="88">
      <c r="A88" s="77">
        <v>4794026.0</v>
      </c>
      <c r="B88" s="77" t="s">
        <v>73</v>
      </c>
      <c r="C88" s="77" t="s">
        <v>19</v>
      </c>
      <c r="D88" s="77">
        <v>2.0</v>
      </c>
      <c r="E88" s="77" t="s">
        <v>40</v>
      </c>
      <c r="F88" s="77" t="s">
        <v>74</v>
      </c>
      <c r="G88" s="77" t="s">
        <v>354</v>
      </c>
      <c r="H88" s="78" t="str">
        <f t="shared" si="1"/>
        <v>'JGZI67076',</v>
      </c>
      <c r="I88" s="77" t="s">
        <v>295</v>
      </c>
      <c r="J88" s="77" t="s">
        <v>296</v>
      </c>
      <c r="K88" s="77">
        <v>2.0</v>
      </c>
      <c r="L88" s="77">
        <v>0.0</v>
      </c>
      <c r="M88" s="77" t="s">
        <v>355</v>
      </c>
      <c r="N88" s="77" t="s">
        <v>356</v>
      </c>
    </row>
    <row r="89">
      <c r="A89" s="77">
        <v>4794026.0</v>
      </c>
      <c r="B89" s="77" t="s">
        <v>203</v>
      </c>
      <c r="C89" s="77" t="s">
        <v>19</v>
      </c>
      <c r="D89" s="77">
        <v>1.0</v>
      </c>
      <c r="E89" s="77" t="s">
        <v>40</v>
      </c>
      <c r="F89" s="77" t="s">
        <v>204</v>
      </c>
      <c r="G89" s="79">
        <v>949511.0</v>
      </c>
      <c r="H89" s="78" t="str">
        <f t="shared" si="1"/>
        <v>'DDJW46758',</v>
      </c>
      <c r="I89" s="77" t="s">
        <v>295</v>
      </c>
      <c r="J89" s="77" t="s">
        <v>296</v>
      </c>
      <c r="K89" s="77">
        <v>1.0</v>
      </c>
      <c r="L89" s="77">
        <v>0.0</v>
      </c>
      <c r="M89" s="77" t="s">
        <v>527</v>
      </c>
      <c r="N89" s="77" t="s">
        <v>528</v>
      </c>
    </row>
    <row r="90">
      <c r="A90" s="77">
        <v>4794026.0</v>
      </c>
      <c r="B90" s="77" t="s">
        <v>205</v>
      </c>
      <c r="C90" s="77" t="s">
        <v>19</v>
      </c>
      <c r="D90" s="77">
        <v>1.0</v>
      </c>
      <c r="E90" s="77" t="s">
        <v>76</v>
      </c>
      <c r="F90" s="77" t="s">
        <v>206</v>
      </c>
      <c r="G90" s="77" t="s">
        <v>529</v>
      </c>
      <c r="H90" s="78" t="str">
        <f t="shared" si="1"/>
        <v>'ANCX85899',</v>
      </c>
      <c r="I90" s="77" t="s">
        <v>295</v>
      </c>
      <c r="J90" s="77" t="s">
        <v>296</v>
      </c>
      <c r="K90" s="77">
        <v>1.0</v>
      </c>
      <c r="L90" s="77">
        <v>0.0</v>
      </c>
      <c r="M90" s="77" t="s">
        <v>530</v>
      </c>
      <c r="N90" s="77" t="s">
        <v>531</v>
      </c>
    </row>
    <row r="91">
      <c r="A91" s="77">
        <v>4794026.0</v>
      </c>
      <c r="B91" s="77" t="s">
        <v>207</v>
      </c>
      <c r="C91" s="77" t="s">
        <v>19</v>
      </c>
      <c r="D91" s="77">
        <v>1.0</v>
      </c>
      <c r="E91" s="77" t="s">
        <v>40</v>
      </c>
      <c r="F91" s="77" t="s">
        <v>208</v>
      </c>
      <c r="G91" s="77" t="s">
        <v>487</v>
      </c>
      <c r="H91" s="78" t="str">
        <f t="shared" si="1"/>
        <v>'UDOQ49160',</v>
      </c>
      <c r="I91" s="77" t="s">
        <v>295</v>
      </c>
      <c r="J91" s="77" t="s">
        <v>296</v>
      </c>
      <c r="K91" s="77">
        <v>1.0</v>
      </c>
      <c r="L91" s="77">
        <v>0.0</v>
      </c>
      <c r="M91" s="77" t="s">
        <v>532</v>
      </c>
      <c r="N91" s="77" t="s">
        <v>489</v>
      </c>
    </row>
    <row r="92">
      <c r="A92" s="77">
        <v>4794026.0</v>
      </c>
      <c r="B92" s="77" t="s">
        <v>209</v>
      </c>
      <c r="C92" s="77" t="s">
        <v>19</v>
      </c>
      <c r="D92" s="77">
        <v>1.0</v>
      </c>
      <c r="E92" s="77" t="s">
        <v>76</v>
      </c>
      <c r="F92" s="77" t="s">
        <v>210</v>
      </c>
      <c r="G92" s="77" t="s">
        <v>533</v>
      </c>
      <c r="H92" s="78" t="str">
        <f t="shared" si="1"/>
        <v>'QVAI77045',</v>
      </c>
      <c r="I92" s="77" t="s">
        <v>295</v>
      </c>
      <c r="J92" s="77" t="s">
        <v>296</v>
      </c>
      <c r="K92" s="77">
        <v>1.0</v>
      </c>
      <c r="L92" s="77">
        <v>0.0</v>
      </c>
      <c r="M92" s="77" t="s">
        <v>534</v>
      </c>
      <c r="N92" s="77" t="s">
        <v>535</v>
      </c>
    </row>
    <row r="93">
      <c r="A93" s="77">
        <v>4794026.0</v>
      </c>
      <c r="B93" s="77" t="s">
        <v>211</v>
      </c>
      <c r="C93" s="77" t="s">
        <v>87</v>
      </c>
      <c r="D93" s="77">
        <v>1.0</v>
      </c>
      <c r="E93" s="77" t="s">
        <v>43</v>
      </c>
      <c r="F93" s="77" t="s">
        <v>212</v>
      </c>
      <c r="G93" s="77" t="s">
        <v>536</v>
      </c>
      <c r="H93" s="78" t="str">
        <f t="shared" si="1"/>
        <v>'LXZJ59036',</v>
      </c>
      <c r="I93" s="77" t="s">
        <v>295</v>
      </c>
      <c r="J93" s="77" t="s">
        <v>296</v>
      </c>
      <c r="K93" s="77">
        <v>1.0</v>
      </c>
      <c r="L93" s="77">
        <v>0.0</v>
      </c>
      <c r="M93" s="77" t="s">
        <v>537</v>
      </c>
      <c r="N93" s="77" t="s">
        <v>538</v>
      </c>
    </row>
    <row r="94">
      <c r="A94" s="77">
        <v>4794026.0</v>
      </c>
      <c r="B94" s="77" t="s">
        <v>213</v>
      </c>
      <c r="C94" s="77" t="s">
        <v>87</v>
      </c>
      <c r="D94" s="77">
        <v>2.0</v>
      </c>
      <c r="E94" s="77" t="s">
        <v>43</v>
      </c>
      <c r="F94" s="77" t="s">
        <v>214</v>
      </c>
      <c r="G94" s="77" t="s">
        <v>539</v>
      </c>
      <c r="H94" s="78" t="str">
        <f t="shared" si="1"/>
        <v>'MKVU62190',</v>
      </c>
      <c r="I94" s="77" t="s">
        <v>295</v>
      </c>
      <c r="J94" s="77" t="s">
        <v>296</v>
      </c>
      <c r="K94" s="77">
        <v>2.0</v>
      </c>
      <c r="L94" s="77">
        <v>0.0</v>
      </c>
      <c r="M94" s="77" t="s">
        <v>540</v>
      </c>
      <c r="N94" s="77" t="s">
        <v>541</v>
      </c>
    </row>
    <row r="95">
      <c r="A95" s="77">
        <v>4794026.0</v>
      </c>
      <c r="B95" s="77" t="s">
        <v>213</v>
      </c>
      <c r="C95" s="77" t="s">
        <v>19</v>
      </c>
      <c r="D95" s="77">
        <v>1.0</v>
      </c>
      <c r="E95" s="77" t="s">
        <v>43</v>
      </c>
      <c r="F95" s="77" t="s">
        <v>214</v>
      </c>
      <c r="G95" s="77" t="s">
        <v>539</v>
      </c>
      <c r="H95" s="78" t="str">
        <f t="shared" si="1"/>
        <v>'MKVU62190',</v>
      </c>
      <c r="I95" s="77" t="s">
        <v>295</v>
      </c>
      <c r="J95" s="77" t="s">
        <v>296</v>
      </c>
      <c r="K95" s="77">
        <v>1.0</v>
      </c>
      <c r="L95" s="77">
        <v>0.0</v>
      </c>
      <c r="M95" s="77" t="s">
        <v>540</v>
      </c>
      <c r="N95" s="77" t="s">
        <v>541</v>
      </c>
    </row>
    <row r="96">
      <c r="A96" s="77">
        <v>4794026.0</v>
      </c>
      <c r="B96" s="77" t="s">
        <v>145</v>
      </c>
      <c r="C96" s="77" t="s">
        <v>19</v>
      </c>
      <c r="D96" s="77">
        <v>2.0</v>
      </c>
      <c r="E96" s="77" t="s">
        <v>76</v>
      </c>
      <c r="F96" s="77" t="s">
        <v>146</v>
      </c>
      <c r="G96" s="77" t="s">
        <v>542</v>
      </c>
      <c r="H96" s="78" t="str">
        <f t="shared" si="1"/>
        <v>'UWAQ19209',</v>
      </c>
      <c r="I96" s="77" t="s">
        <v>295</v>
      </c>
      <c r="J96" s="77" t="s">
        <v>296</v>
      </c>
      <c r="K96" s="77">
        <v>3.0</v>
      </c>
      <c r="L96" s="77">
        <v>0.0</v>
      </c>
      <c r="M96" s="77" t="s">
        <v>444</v>
      </c>
      <c r="N96" s="77" t="s">
        <v>543</v>
      </c>
    </row>
    <row r="97">
      <c r="A97" s="77">
        <v>4794026.0</v>
      </c>
      <c r="B97" s="77" t="s">
        <v>215</v>
      </c>
      <c r="C97" s="77" t="s">
        <v>19</v>
      </c>
      <c r="D97" s="77">
        <v>1.0</v>
      </c>
      <c r="E97" s="77" t="s">
        <v>40</v>
      </c>
      <c r="F97" s="77" t="s">
        <v>216</v>
      </c>
      <c r="G97" s="77" t="s">
        <v>544</v>
      </c>
      <c r="H97" s="78" t="str">
        <f t="shared" si="1"/>
        <v>'CHBW75685',</v>
      </c>
      <c r="I97" s="77" t="s">
        <v>295</v>
      </c>
      <c r="J97" s="77" t="s">
        <v>296</v>
      </c>
      <c r="K97" s="77">
        <v>1.0</v>
      </c>
      <c r="L97" s="77">
        <v>0.0</v>
      </c>
      <c r="M97" s="77" t="s">
        <v>545</v>
      </c>
      <c r="N97" s="77" t="s">
        <v>546</v>
      </c>
    </row>
    <row r="98">
      <c r="A98" s="77">
        <v>4794026.0</v>
      </c>
      <c r="B98" s="77" t="s">
        <v>217</v>
      </c>
      <c r="C98" s="77" t="s">
        <v>19</v>
      </c>
      <c r="D98" s="77">
        <v>1.0</v>
      </c>
      <c r="E98" s="77" t="s">
        <v>76</v>
      </c>
      <c r="F98" s="77" t="s">
        <v>218</v>
      </c>
      <c r="G98" s="77" t="s">
        <v>547</v>
      </c>
      <c r="H98" s="78" t="str">
        <f t="shared" si="1"/>
        <v>'GRZE69242',</v>
      </c>
      <c r="I98" s="77" t="s">
        <v>295</v>
      </c>
      <c r="J98" s="77" t="s">
        <v>296</v>
      </c>
      <c r="K98" s="77">
        <v>1.0</v>
      </c>
      <c r="L98" s="77">
        <v>0.0</v>
      </c>
      <c r="M98" s="77" t="s">
        <v>548</v>
      </c>
      <c r="N98" s="77" t="s">
        <v>538</v>
      </c>
    </row>
    <row r="99">
      <c r="A99" s="77">
        <v>4794026.0</v>
      </c>
      <c r="B99" s="77" t="s">
        <v>219</v>
      </c>
      <c r="C99" s="77" t="s">
        <v>19</v>
      </c>
      <c r="D99" s="77">
        <v>1.0</v>
      </c>
      <c r="E99" s="77" t="s">
        <v>40</v>
      </c>
      <c r="F99" s="77" t="s">
        <v>220</v>
      </c>
      <c r="G99" s="77" t="s">
        <v>549</v>
      </c>
      <c r="H99" s="78" t="str">
        <f t="shared" si="1"/>
        <v>'RLSS78642',</v>
      </c>
      <c r="I99" s="77" t="s">
        <v>295</v>
      </c>
      <c r="J99" s="77" t="s">
        <v>296</v>
      </c>
      <c r="K99" s="77">
        <v>1.0</v>
      </c>
      <c r="L99" s="77">
        <v>0.0</v>
      </c>
      <c r="M99" s="77" t="s">
        <v>550</v>
      </c>
      <c r="N99" s="77" t="s">
        <v>551</v>
      </c>
    </row>
    <row r="100">
      <c r="A100" s="77">
        <v>4794026.0</v>
      </c>
      <c r="B100" s="77" t="s">
        <v>221</v>
      </c>
      <c r="C100" s="77" t="s">
        <v>19</v>
      </c>
      <c r="D100" s="77">
        <v>1.0</v>
      </c>
      <c r="E100" s="77" t="s">
        <v>40</v>
      </c>
      <c r="F100" s="77" t="s">
        <v>222</v>
      </c>
      <c r="G100" s="77" t="s">
        <v>552</v>
      </c>
      <c r="H100" s="78" t="str">
        <f t="shared" si="1"/>
        <v>'IEMB11822',</v>
      </c>
      <c r="I100" s="77" t="s">
        <v>295</v>
      </c>
      <c r="J100" s="77" t="s">
        <v>296</v>
      </c>
      <c r="K100" s="77">
        <v>1.0</v>
      </c>
      <c r="L100" s="77">
        <v>0.0</v>
      </c>
      <c r="M100" s="77" t="s">
        <v>553</v>
      </c>
      <c r="N100" s="77" t="s">
        <v>554</v>
      </c>
    </row>
    <row r="101">
      <c r="A101" s="77">
        <v>4794026.0</v>
      </c>
      <c r="B101" s="77" t="s">
        <v>224</v>
      </c>
      <c r="C101" s="77" t="s">
        <v>19</v>
      </c>
      <c r="D101" s="77">
        <v>1.0</v>
      </c>
      <c r="E101" s="77" t="s">
        <v>76</v>
      </c>
      <c r="F101" s="77" t="s">
        <v>225</v>
      </c>
      <c r="G101" s="77" t="s">
        <v>555</v>
      </c>
      <c r="H101" s="78" t="str">
        <f t="shared" si="1"/>
        <v>'YMMB28249',</v>
      </c>
      <c r="I101" s="77" t="s">
        <v>295</v>
      </c>
      <c r="J101" s="77" t="s">
        <v>296</v>
      </c>
      <c r="K101" s="77">
        <v>1.0</v>
      </c>
      <c r="L101" s="77">
        <v>0.0</v>
      </c>
      <c r="M101" s="77" t="s">
        <v>556</v>
      </c>
      <c r="N101" s="77" t="s">
        <v>557</v>
      </c>
    </row>
    <row r="102">
      <c r="A102" s="77">
        <v>4794026.0</v>
      </c>
      <c r="B102" s="77" t="s">
        <v>226</v>
      </c>
      <c r="C102" s="77" t="s">
        <v>19</v>
      </c>
      <c r="D102" s="77">
        <v>1.0</v>
      </c>
      <c r="E102" s="77" t="s">
        <v>76</v>
      </c>
      <c r="F102" s="77" t="s">
        <v>227</v>
      </c>
      <c r="G102" s="77" t="s">
        <v>558</v>
      </c>
      <c r="H102" s="78" t="str">
        <f t="shared" si="1"/>
        <v>'OHZB22044',</v>
      </c>
      <c r="I102" s="77" t="s">
        <v>295</v>
      </c>
      <c r="J102" s="77" t="s">
        <v>296</v>
      </c>
      <c r="K102" s="77">
        <v>1.0</v>
      </c>
      <c r="L102" s="77">
        <v>0.0</v>
      </c>
      <c r="M102" s="77" t="s">
        <v>450</v>
      </c>
      <c r="N102" s="77" t="s">
        <v>559</v>
      </c>
    </row>
    <row r="103">
      <c r="A103" s="77">
        <v>4794026.0</v>
      </c>
      <c r="B103" s="77" t="s">
        <v>228</v>
      </c>
      <c r="C103" s="77" t="s">
        <v>19</v>
      </c>
      <c r="D103" s="77">
        <v>1.0</v>
      </c>
      <c r="E103" s="77" t="s">
        <v>43</v>
      </c>
      <c r="F103" s="77" t="s">
        <v>229</v>
      </c>
      <c r="G103" s="77" t="s">
        <v>560</v>
      </c>
      <c r="H103" s="78" t="str">
        <f t="shared" si="1"/>
        <v>'WDBX66185',</v>
      </c>
      <c r="I103" s="77" t="s">
        <v>295</v>
      </c>
      <c r="J103" s="77" t="s">
        <v>296</v>
      </c>
      <c r="K103" s="77">
        <v>1.0</v>
      </c>
      <c r="L103" s="77">
        <v>0.0</v>
      </c>
      <c r="M103" s="77" t="s">
        <v>561</v>
      </c>
      <c r="N103" s="77" t="s">
        <v>562</v>
      </c>
    </row>
    <row r="104">
      <c r="A104" s="77">
        <v>4794026.0</v>
      </c>
      <c r="B104" s="77" t="s">
        <v>230</v>
      </c>
      <c r="C104" s="77" t="s">
        <v>19</v>
      </c>
      <c r="D104" s="77">
        <v>1.0</v>
      </c>
      <c r="E104" s="77" t="s">
        <v>76</v>
      </c>
      <c r="F104" s="77" t="s">
        <v>231</v>
      </c>
      <c r="G104" s="77" t="s">
        <v>563</v>
      </c>
      <c r="H104" s="78" t="str">
        <f t="shared" si="1"/>
        <v>'DSZJ07014',</v>
      </c>
      <c r="I104" s="77" t="s">
        <v>295</v>
      </c>
      <c r="J104" s="77" t="s">
        <v>296</v>
      </c>
      <c r="K104" s="77">
        <v>1.0</v>
      </c>
      <c r="L104" s="77">
        <v>0.0</v>
      </c>
      <c r="M104" s="77" t="s">
        <v>400</v>
      </c>
      <c r="N104" s="77" t="s">
        <v>564</v>
      </c>
    </row>
    <row r="105">
      <c r="A105" s="77">
        <v>4794026.0</v>
      </c>
      <c r="B105" s="77" t="s">
        <v>93</v>
      </c>
      <c r="C105" s="77" t="s">
        <v>87</v>
      </c>
      <c r="D105" s="77">
        <v>3.0</v>
      </c>
      <c r="E105" s="77" t="s">
        <v>43</v>
      </c>
      <c r="F105" s="77" t="s">
        <v>94</v>
      </c>
      <c r="G105" s="77" t="s">
        <v>377</v>
      </c>
      <c r="H105" s="78" t="str">
        <f t="shared" si="1"/>
        <v>'YODR22435',</v>
      </c>
      <c r="I105" s="77" t="s">
        <v>295</v>
      </c>
      <c r="J105" s="77" t="s">
        <v>296</v>
      </c>
      <c r="K105" s="77">
        <v>3.0</v>
      </c>
      <c r="L105" s="77">
        <v>0.0</v>
      </c>
      <c r="M105" s="77" t="s">
        <v>378</v>
      </c>
      <c r="N105" s="77" t="s">
        <v>379</v>
      </c>
    </row>
    <row r="106">
      <c r="A106" s="77">
        <v>4794026.0</v>
      </c>
      <c r="B106" s="77" t="s">
        <v>93</v>
      </c>
      <c r="C106" s="77" t="s">
        <v>19</v>
      </c>
      <c r="D106" s="77">
        <v>1.0</v>
      </c>
      <c r="E106" s="77" t="s">
        <v>43</v>
      </c>
      <c r="F106" s="77" t="s">
        <v>94</v>
      </c>
      <c r="G106" s="77" t="s">
        <v>377</v>
      </c>
      <c r="H106" s="78" t="str">
        <f t="shared" si="1"/>
        <v>'YODR22435',</v>
      </c>
      <c r="I106" s="77" t="s">
        <v>295</v>
      </c>
      <c r="J106" s="77" t="s">
        <v>296</v>
      </c>
      <c r="K106" s="77">
        <v>1.0</v>
      </c>
      <c r="L106" s="77">
        <v>0.0</v>
      </c>
      <c r="M106" s="77" t="s">
        <v>378</v>
      </c>
      <c r="N106" s="77" t="s">
        <v>379</v>
      </c>
    </row>
    <row r="107">
      <c r="A107" s="77">
        <v>4794026.0</v>
      </c>
      <c r="B107" s="77" t="s">
        <v>232</v>
      </c>
      <c r="C107" s="77" t="s">
        <v>19</v>
      </c>
      <c r="D107" s="77">
        <v>1.0</v>
      </c>
      <c r="E107" s="77" t="s">
        <v>76</v>
      </c>
      <c r="F107" s="77" t="s">
        <v>233</v>
      </c>
      <c r="G107" s="77" t="s">
        <v>565</v>
      </c>
      <c r="H107" s="78" t="str">
        <f t="shared" si="1"/>
        <v>'QCAR66251',</v>
      </c>
      <c r="I107" s="77" t="s">
        <v>295</v>
      </c>
      <c r="J107" s="77" t="s">
        <v>296</v>
      </c>
      <c r="K107" s="77">
        <v>1.0</v>
      </c>
      <c r="L107" s="77">
        <v>0.0</v>
      </c>
      <c r="M107" s="77" t="s">
        <v>566</v>
      </c>
      <c r="N107" s="77" t="s">
        <v>567</v>
      </c>
    </row>
    <row r="108">
      <c r="A108" s="77">
        <v>4794026.0</v>
      </c>
      <c r="B108" s="77" t="s">
        <v>234</v>
      </c>
      <c r="C108" s="77" t="s">
        <v>87</v>
      </c>
      <c r="D108" s="77">
        <v>1.0</v>
      </c>
      <c r="E108" s="77" t="s">
        <v>43</v>
      </c>
      <c r="F108" s="77" t="s">
        <v>235</v>
      </c>
      <c r="G108" s="77" t="s">
        <v>568</v>
      </c>
      <c r="H108" s="78" t="str">
        <f t="shared" si="1"/>
        <v>'TXKF88365',</v>
      </c>
      <c r="I108" s="77" t="s">
        <v>295</v>
      </c>
      <c r="J108" s="77" t="s">
        <v>296</v>
      </c>
      <c r="K108" s="77">
        <v>1.0</v>
      </c>
      <c r="L108" s="77">
        <v>0.0</v>
      </c>
      <c r="M108" s="77" t="s">
        <v>569</v>
      </c>
      <c r="N108" s="77" t="s">
        <v>570</v>
      </c>
    </row>
    <row r="109">
      <c r="A109" s="77">
        <v>4794026.0</v>
      </c>
      <c r="B109" s="77" t="s">
        <v>236</v>
      </c>
      <c r="C109" s="77" t="s">
        <v>87</v>
      </c>
      <c r="D109" s="77">
        <v>1.0</v>
      </c>
      <c r="E109" s="77" t="s">
        <v>43</v>
      </c>
      <c r="F109" s="77" t="s">
        <v>237</v>
      </c>
      <c r="G109" s="77" t="s">
        <v>571</v>
      </c>
      <c r="H109" s="78" t="str">
        <f t="shared" si="1"/>
        <v>'DROQ91163',</v>
      </c>
      <c r="I109" s="77" t="s">
        <v>295</v>
      </c>
      <c r="J109" s="77" t="s">
        <v>296</v>
      </c>
      <c r="K109" s="77">
        <v>1.0</v>
      </c>
      <c r="L109" s="77">
        <v>0.0</v>
      </c>
      <c r="M109" s="77" t="s">
        <v>572</v>
      </c>
      <c r="N109" s="77" t="s">
        <v>573</v>
      </c>
    </row>
    <row r="110">
      <c r="A110" s="77">
        <v>4794026.0</v>
      </c>
      <c r="B110" s="77" t="s">
        <v>238</v>
      </c>
      <c r="C110" s="77" t="s">
        <v>19</v>
      </c>
      <c r="D110" s="77">
        <v>2.0</v>
      </c>
      <c r="E110" s="77" t="s">
        <v>76</v>
      </c>
      <c r="F110" s="77" t="s">
        <v>239</v>
      </c>
      <c r="G110" s="77" t="s">
        <v>574</v>
      </c>
      <c r="H110" s="78" t="str">
        <f t="shared" si="1"/>
        <v>'KXUD24931',</v>
      </c>
      <c r="I110" s="77" t="s">
        <v>295</v>
      </c>
      <c r="J110" s="77" t="s">
        <v>296</v>
      </c>
      <c r="K110" s="77">
        <v>2.0</v>
      </c>
      <c r="L110" s="77">
        <v>0.0</v>
      </c>
      <c r="M110" s="77" t="s">
        <v>575</v>
      </c>
      <c r="N110" s="77" t="s">
        <v>576</v>
      </c>
    </row>
    <row r="111">
      <c r="A111" s="78"/>
      <c r="B111" s="78"/>
      <c r="C111" s="78"/>
      <c r="D111" s="78"/>
      <c r="E111" s="78"/>
      <c r="F111" s="78"/>
      <c r="H111" s="78"/>
      <c r="I111" s="78"/>
      <c r="J111" s="78"/>
      <c r="K111" s="78"/>
      <c r="L111" s="78"/>
      <c r="M111" s="78"/>
    </row>
    <row r="112">
      <c r="A112" s="78"/>
      <c r="B112" s="78"/>
      <c r="C112" s="78"/>
      <c r="D112" s="78"/>
      <c r="E112" s="78"/>
      <c r="F112" s="78"/>
      <c r="H112" s="78"/>
      <c r="I112" s="78"/>
      <c r="J112" s="78"/>
      <c r="K112" s="78"/>
      <c r="L112" s="78"/>
      <c r="M112" s="78"/>
    </row>
    <row r="113">
      <c r="A113" s="78"/>
      <c r="B113" s="78"/>
      <c r="C113" s="78"/>
      <c r="D113" s="78"/>
      <c r="E113" s="78"/>
      <c r="F113" s="78"/>
      <c r="H113" s="78"/>
      <c r="I113" s="78"/>
      <c r="J113" s="78"/>
      <c r="K113" s="78"/>
      <c r="L113" s="78"/>
      <c r="M113" s="78"/>
    </row>
    <row r="114">
      <c r="A114" s="78"/>
      <c r="B114" s="78"/>
      <c r="C114" s="78"/>
      <c r="D114" s="78"/>
      <c r="E114" s="78"/>
      <c r="F114" s="78"/>
      <c r="H114" s="78"/>
      <c r="I114" s="78"/>
      <c r="J114" s="78"/>
      <c r="K114" s="78"/>
      <c r="L114" s="78"/>
      <c r="M114" s="78"/>
    </row>
    <row r="115">
      <c r="A115" s="78"/>
      <c r="B115" s="78"/>
      <c r="C115" s="78"/>
      <c r="D115" s="78"/>
      <c r="E115" s="78"/>
      <c r="F115" s="78"/>
      <c r="H115" s="78"/>
      <c r="I115" s="78"/>
      <c r="J115" s="78"/>
      <c r="K115" s="78"/>
      <c r="L115" s="78"/>
      <c r="M115" s="78"/>
    </row>
    <row r="116">
      <c r="A116" s="78"/>
      <c r="B116" s="78"/>
      <c r="C116" s="78"/>
      <c r="D116" s="78"/>
      <c r="E116" s="78"/>
      <c r="F116" s="78"/>
      <c r="H116" s="78"/>
      <c r="I116" s="78"/>
      <c r="J116" s="78"/>
      <c r="K116" s="78"/>
      <c r="L116" s="78"/>
      <c r="M116" s="78"/>
    </row>
    <row r="117">
      <c r="A117" s="78"/>
      <c r="B117" s="78"/>
      <c r="C117" s="78"/>
      <c r="D117" s="78"/>
      <c r="E117" s="78"/>
      <c r="F117" s="78"/>
      <c r="H117" s="78"/>
      <c r="I117" s="78"/>
      <c r="J117" s="78"/>
      <c r="K117" s="78"/>
      <c r="L117" s="78"/>
      <c r="M117" s="78"/>
    </row>
    <row r="118">
      <c r="A118" s="78"/>
      <c r="B118" s="78"/>
      <c r="C118" s="78"/>
      <c r="D118" s="78"/>
      <c r="E118" s="78"/>
      <c r="F118" s="78"/>
      <c r="H118" s="78"/>
      <c r="I118" s="78"/>
      <c r="J118" s="78"/>
      <c r="K118" s="78"/>
      <c r="L118" s="78"/>
      <c r="M118" s="78"/>
    </row>
    <row r="119">
      <c r="A119" s="78"/>
      <c r="B119" s="78"/>
      <c r="C119" s="78"/>
      <c r="D119" s="78"/>
      <c r="E119" s="78"/>
      <c r="F119" s="78"/>
      <c r="H119" s="78"/>
      <c r="I119" s="78"/>
      <c r="J119" s="78"/>
      <c r="K119" s="78"/>
      <c r="L119" s="78"/>
      <c r="M119" s="78"/>
    </row>
    <row r="120">
      <c r="A120" s="78"/>
      <c r="B120" s="78"/>
      <c r="C120" s="78"/>
      <c r="D120" s="78"/>
      <c r="E120" s="78"/>
      <c r="F120" s="78"/>
      <c r="H120" s="78"/>
      <c r="I120" s="78"/>
      <c r="J120" s="78"/>
      <c r="K120" s="78"/>
      <c r="L120" s="78"/>
      <c r="M120" s="78"/>
    </row>
    <row r="121">
      <c r="A121" s="78"/>
      <c r="B121" s="78"/>
      <c r="C121" s="78"/>
      <c r="D121" s="78"/>
      <c r="E121" s="78"/>
      <c r="F121" s="78"/>
      <c r="H121" s="78"/>
      <c r="I121" s="78"/>
      <c r="J121" s="78"/>
      <c r="K121" s="78"/>
      <c r="L121" s="78"/>
      <c r="M121" s="78"/>
    </row>
    <row r="122">
      <c r="A122" s="78"/>
      <c r="B122" s="78"/>
      <c r="C122" s="78"/>
      <c r="D122" s="78"/>
      <c r="E122" s="78"/>
      <c r="F122" s="78"/>
      <c r="H122" s="78"/>
      <c r="I122" s="78"/>
      <c r="J122" s="78"/>
      <c r="K122" s="78"/>
      <c r="L122" s="78"/>
      <c r="M122" s="78"/>
    </row>
    <row r="123">
      <c r="A123" s="78"/>
      <c r="B123" s="78"/>
      <c r="C123" s="78"/>
      <c r="D123" s="78"/>
      <c r="E123" s="78"/>
      <c r="F123" s="78"/>
      <c r="H123" s="78"/>
      <c r="I123" s="78"/>
      <c r="J123" s="78"/>
      <c r="K123" s="78"/>
      <c r="L123" s="78"/>
      <c r="M123" s="78"/>
    </row>
    <row r="124">
      <c r="A124" s="78"/>
      <c r="B124" s="78"/>
      <c r="C124" s="78"/>
      <c r="D124" s="78"/>
      <c r="E124" s="78"/>
      <c r="F124" s="78"/>
      <c r="H124" s="78"/>
      <c r="I124" s="78"/>
      <c r="J124" s="78"/>
      <c r="K124" s="78"/>
      <c r="L124" s="78"/>
      <c r="M124" s="78"/>
    </row>
    <row r="125">
      <c r="A125" s="78"/>
      <c r="B125" s="78"/>
      <c r="C125" s="78"/>
      <c r="D125" s="78"/>
      <c r="E125" s="78"/>
      <c r="F125" s="78"/>
      <c r="H125" s="78"/>
      <c r="I125" s="78"/>
      <c r="J125" s="78"/>
      <c r="K125" s="78"/>
      <c r="L125" s="78"/>
      <c r="M125" s="78"/>
    </row>
    <row r="126">
      <c r="A126" s="78"/>
      <c r="B126" s="78"/>
      <c r="C126" s="78"/>
      <c r="D126" s="78"/>
      <c r="E126" s="78"/>
      <c r="F126" s="78"/>
      <c r="H126" s="78"/>
      <c r="I126" s="78"/>
      <c r="J126" s="78"/>
      <c r="K126" s="78"/>
      <c r="L126" s="78"/>
      <c r="M126" s="78"/>
    </row>
    <row r="127">
      <c r="A127" s="78"/>
      <c r="B127" s="78"/>
      <c r="C127" s="78"/>
      <c r="D127" s="78"/>
      <c r="E127" s="78"/>
      <c r="F127" s="78"/>
      <c r="H127" s="78"/>
      <c r="I127" s="78"/>
      <c r="J127" s="78"/>
      <c r="K127" s="78"/>
      <c r="L127" s="78"/>
      <c r="M127" s="78"/>
    </row>
    <row r="128">
      <c r="A128" s="78"/>
      <c r="B128" s="78"/>
      <c r="C128" s="78"/>
      <c r="D128" s="78"/>
      <c r="E128" s="78"/>
      <c r="F128" s="78"/>
      <c r="H128" s="78"/>
      <c r="I128" s="78"/>
      <c r="J128" s="78"/>
      <c r="K128" s="78"/>
      <c r="L128" s="78"/>
      <c r="M128" s="78"/>
    </row>
    <row r="129">
      <c r="A129" s="78"/>
      <c r="B129" s="78"/>
      <c r="C129" s="78"/>
      <c r="D129" s="78"/>
      <c r="E129" s="78"/>
      <c r="F129" s="78"/>
      <c r="H129" s="78"/>
      <c r="I129" s="78"/>
      <c r="J129" s="78"/>
      <c r="K129" s="78"/>
      <c r="L129" s="78"/>
      <c r="M129" s="78"/>
    </row>
    <row r="130">
      <c r="A130" s="78"/>
      <c r="B130" s="78"/>
      <c r="C130" s="78"/>
      <c r="D130" s="78"/>
      <c r="E130" s="78"/>
      <c r="F130" s="78"/>
      <c r="H130" s="78"/>
      <c r="I130" s="78"/>
      <c r="J130" s="78"/>
      <c r="K130" s="78"/>
      <c r="L130" s="78"/>
      <c r="M130" s="78"/>
    </row>
    <row r="131">
      <c r="A131" s="78"/>
      <c r="B131" s="78"/>
      <c r="C131" s="78"/>
      <c r="D131" s="78"/>
      <c r="E131" s="78"/>
      <c r="F131" s="78"/>
      <c r="H131" s="78"/>
      <c r="I131" s="78"/>
      <c r="J131" s="78"/>
      <c r="K131" s="78"/>
      <c r="L131" s="78"/>
      <c r="M131" s="78"/>
    </row>
    <row r="132">
      <c r="A132" s="78"/>
      <c r="B132" s="78"/>
      <c r="C132" s="78"/>
      <c r="D132" s="78"/>
      <c r="E132" s="78"/>
      <c r="F132" s="78"/>
      <c r="H132" s="78"/>
      <c r="I132" s="78"/>
      <c r="J132" s="78"/>
      <c r="K132" s="78"/>
      <c r="L132" s="78"/>
      <c r="M132" s="78"/>
    </row>
    <row r="133">
      <c r="A133" s="78"/>
      <c r="B133" s="78"/>
      <c r="C133" s="78"/>
      <c r="D133" s="78"/>
      <c r="E133" s="78"/>
      <c r="F133" s="78"/>
      <c r="H133" s="78"/>
      <c r="I133" s="78"/>
      <c r="J133" s="78"/>
      <c r="K133" s="78"/>
      <c r="L133" s="78"/>
      <c r="M133" s="78"/>
    </row>
    <row r="134">
      <c r="A134" s="78"/>
      <c r="B134" s="78"/>
      <c r="C134" s="78"/>
      <c r="D134" s="78"/>
      <c r="E134" s="78"/>
      <c r="F134" s="78"/>
      <c r="H134" s="78"/>
      <c r="I134" s="78"/>
      <c r="J134" s="78"/>
      <c r="K134" s="78"/>
      <c r="L134" s="78"/>
      <c r="M134" s="78"/>
    </row>
    <row r="135">
      <c r="A135" s="78"/>
      <c r="B135" s="78"/>
      <c r="C135" s="78"/>
      <c r="D135" s="78"/>
      <c r="E135" s="78"/>
      <c r="F135" s="78"/>
      <c r="H135" s="78"/>
      <c r="I135" s="78"/>
      <c r="J135" s="78"/>
      <c r="K135" s="78"/>
      <c r="L135" s="78"/>
      <c r="M135" s="78"/>
    </row>
    <row r="136">
      <c r="A136" s="78"/>
      <c r="B136" s="78"/>
      <c r="C136" s="78"/>
      <c r="D136" s="78"/>
      <c r="E136" s="78"/>
      <c r="F136" s="78"/>
      <c r="H136" s="78"/>
      <c r="I136" s="78"/>
      <c r="J136" s="78"/>
      <c r="K136" s="78"/>
      <c r="L136" s="78"/>
      <c r="M136" s="78"/>
    </row>
    <row r="137">
      <c r="A137" s="78"/>
      <c r="B137" s="78"/>
      <c r="C137" s="78"/>
      <c r="D137" s="78"/>
      <c r="E137" s="78"/>
      <c r="F137" s="78"/>
      <c r="H137" s="78"/>
      <c r="I137" s="78"/>
      <c r="J137" s="78"/>
      <c r="K137" s="78"/>
      <c r="L137" s="78"/>
      <c r="M137" s="78"/>
    </row>
    <row r="138">
      <c r="A138" s="78"/>
      <c r="B138" s="78"/>
      <c r="C138" s="78"/>
      <c r="D138" s="78"/>
      <c r="E138" s="78"/>
      <c r="F138" s="78"/>
      <c r="H138" s="78"/>
      <c r="I138" s="78"/>
      <c r="J138" s="78"/>
      <c r="K138" s="78"/>
      <c r="L138" s="78"/>
      <c r="M138" s="78"/>
    </row>
    <row r="139">
      <c r="A139" s="78"/>
      <c r="B139" s="78"/>
      <c r="C139" s="78"/>
      <c r="D139" s="78"/>
      <c r="E139" s="78"/>
      <c r="F139" s="78"/>
      <c r="H139" s="78"/>
      <c r="I139" s="78"/>
      <c r="J139" s="78"/>
      <c r="K139" s="78"/>
      <c r="L139" s="78"/>
      <c r="M139" s="78"/>
    </row>
    <row r="140">
      <c r="A140" s="78"/>
      <c r="B140" s="78"/>
      <c r="C140" s="78"/>
      <c r="D140" s="78"/>
      <c r="E140" s="78"/>
      <c r="F140" s="78"/>
      <c r="H140" s="78"/>
      <c r="I140" s="78"/>
      <c r="J140" s="78"/>
      <c r="K140" s="78"/>
      <c r="L140" s="78"/>
      <c r="M140" s="78"/>
    </row>
    <row r="141">
      <c r="A141" s="78"/>
      <c r="B141" s="78"/>
      <c r="C141" s="78"/>
      <c r="D141" s="78"/>
      <c r="E141" s="78"/>
      <c r="F141" s="78"/>
      <c r="H141" s="78"/>
      <c r="I141" s="78"/>
      <c r="J141" s="78"/>
      <c r="K141" s="78"/>
      <c r="L141" s="78"/>
      <c r="M141" s="78"/>
    </row>
    <row r="142">
      <c r="A142" s="78"/>
      <c r="B142" s="78"/>
      <c r="C142" s="78"/>
      <c r="D142" s="78"/>
      <c r="E142" s="78"/>
      <c r="F142" s="78"/>
      <c r="H142" s="78"/>
      <c r="I142" s="78"/>
      <c r="J142" s="78"/>
      <c r="K142" s="78"/>
      <c r="L142" s="78"/>
      <c r="M142" s="78"/>
    </row>
    <row r="143">
      <c r="A143" s="78"/>
      <c r="B143" s="78"/>
      <c r="C143" s="78"/>
      <c r="D143" s="78"/>
      <c r="E143" s="78"/>
      <c r="F143" s="78"/>
      <c r="H143" s="78"/>
      <c r="I143" s="78"/>
      <c r="J143" s="78"/>
      <c r="K143" s="78"/>
      <c r="L143" s="78"/>
      <c r="M143" s="78"/>
    </row>
    <row r="144">
      <c r="A144" s="78"/>
      <c r="B144" s="78"/>
      <c r="C144" s="78"/>
      <c r="D144" s="78"/>
      <c r="E144" s="78"/>
      <c r="F144" s="78"/>
      <c r="H144" s="78"/>
      <c r="I144" s="78"/>
      <c r="J144" s="78"/>
      <c r="K144" s="78"/>
      <c r="L144" s="78"/>
      <c r="M144" s="78"/>
    </row>
    <row r="145">
      <c r="A145" s="78"/>
      <c r="B145" s="78"/>
      <c r="C145" s="78"/>
      <c r="D145" s="78"/>
      <c r="E145" s="78"/>
      <c r="F145" s="78"/>
      <c r="H145" s="78"/>
      <c r="I145" s="78"/>
      <c r="J145" s="78"/>
      <c r="K145" s="78"/>
      <c r="L145" s="78"/>
      <c r="M145" s="78"/>
    </row>
    <row r="146">
      <c r="A146" s="78"/>
      <c r="B146" s="78"/>
      <c r="C146" s="78"/>
      <c r="D146" s="78"/>
      <c r="E146" s="78"/>
      <c r="F146" s="78"/>
      <c r="H146" s="78"/>
      <c r="I146" s="78"/>
      <c r="J146" s="78"/>
      <c r="K146" s="78"/>
      <c r="L146" s="78"/>
      <c r="M146" s="78"/>
    </row>
    <row r="147">
      <c r="A147" s="78"/>
      <c r="B147" s="78"/>
      <c r="C147" s="78"/>
      <c r="D147" s="78"/>
      <c r="E147" s="78"/>
      <c r="F147" s="78"/>
      <c r="H147" s="78"/>
      <c r="I147" s="78"/>
      <c r="J147" s="78"/>
      <c r="K147" s="78"/>
      <c r="L147" s="78"/>
      <c r="M147" s="78"/>
    </row>
    <row r="148">
      <c r="A148" s="78"/>
      <c r="B148" s="78"/>
      <c r="C148" s="78"/>
      <c r="D148" s="78"/>
      <c r="E148" s="78"/>
      <c r="F148" s="78"/>
      <c r="H148" s="78"/>
      <c r="I148" s="78"/>
      <c r="J148" s="78"/>
      <c r="K148" s="78"/>
      <c r="L148" s="78"/>
      <c r="M148" s="78"/>
    </row>
    <row r="149">
      <c r="A149" s="78"/>
      <c r="B149" s="78"/>
      <c r="C149" s="78"/>
      <c r="D149" s="78"/>
      <c r="E149" s="78"/>
      <c r="F149" s="78"/>
      <c r="H149" s="78"/>
      <c r="I149" s="78"/>
      <c r="J149" s="78"/>
      <c r="K149" s="78"/>
      <c r="L149" s="78"/>
      <c r="M149" s="78"/>
    </row>
    <row r="150">
      <c r="A150" s="78"/>
      <c r="B150" s="78"/>
      <c r="C150" s="78"/>
      <c r="D150" s="78"/>
      <c r="E150" s="78"/>
      <c r="F150" s="78"/>
      <c r="H150" s="78"/>
      <c r="I150" s="78"/>
      <c r="J150" s="78"/>
      <c r="K150" s="78"/>
      <c r="L150" s="78"/>
      <c r="M150" s="78"/>
    </row>
    <row r="151">
      <c r="A151" s="78"/>
      <c r="B151" s="78"/>
      <c r="C151" s="78"/>
      <c r="D151" s="78"/>
      <c r="E151" s="78"/>
      <c r="F151" s="78"/>
      <c r="H151" s="78"/>
      <c r="I151" s="78"/>
      <c r="J151" s="78"/>
      <c r="K151" s="78"/>
      <c r="L151" s="78"/>
      <c r="M151" s="78"/>
    </row>
    <row r="152">
      <c r="A152" s="78"/>
      <c r="B152" s="78"/>
      <c r="C152" s="78"/>
      <c r="D152" s="78"/>
      <c r="E152" s="78"/>
      <c r="F152" s="78"/>
      <c r="H152" s="78"/>
      <c r="I152" s="78"/>
      <c r="J152" s="78"/>
      <c r="K152" s="78"/>
      <c r="L152" s="78"/>
      <c r="M152" s="78"/>
    </row>
    <row r="153">
      <c r="A153" s="78"/>
      <c r="B153" s="78"/>
      <c r="C153" s="78"/>
      <c r="D153" s="78"/>
      <c r="E153" s="78"/>
      <c r="F153" s="78"/>
      <c r="H153" s="78"/>
      <c r="I153" s="78"/>
      <c r="J153" s="78"/>
      <c r="K153" s="78"/>
      <c r="L153" s="78"/>
      <c r="M153" s="78"/>
    </row>
    <row r="154">
      <c r="A154" s="78"/>
      <c r="B154" s="78"/>
      <c r="C154" s="78"/>
      <c r="D154" s="78"/>
      <c r="E154" s="78"/>
      <c r="F154" s="78"/>
      <c r="H154" s="78"/>
      <c r="I154" s="78"/>
      <c r="J154" s="78"/>
      <c r="K154" s="78"/>
      <c r="L154" s="78"/>
      <c r="M154" s="78"/>
    </row>
    <row r="155">
      <c r="A155" s="78"/>
      <c r="B155" s="78"/>
      <c r="C155" s="78"/>
      <c r="D155" s="78"/>
      <c r="E155" s="78"/>
      <c r="F155" s="78"/>
      <c r="H155" s="78"/>
      <c r="I155" s="78"/>
      <c r="J155" s="78"/>
      <c r="K155" s="78"/>
      <c r="L155" s="78"/>
      <c r="M155" s="78"/>
    </row>
    <row r="156">
      <c r="A156" s="78"/>
      <c r="B156" s="78"/>
      <c r="C156" s="78"/>
      <c r="D156" s="78"/>
      <c r="E156" s="78"/>
      <c r="F156" s="78"/>
      <c r="H156" s="78"/>
      <c r="I156" s="78"/>
      <c r="J156" s="78"/>
      <c r="K156" s="78"/>
      <c r="L156" s="78"/>
      <c r="M156" s="78"/>
    </row>
    <row r="157">
      <c r="A157" s="78"/>
      <c r="B157" s="78"/>
      <c r="C157" s="78"/>
      <c r="D157" s="78"/>
      <c r="E157" s="78"/>
      <c r="F157" s="78"/>
      <c r="H157" s="78"/>
      <c r="I157" s="78"/>
      <c r="J157" s="78"/>
      <c r="K157" s="78"/>
      <c r="L157" s="78"/>
      <c r="M157" s="78"/>
    </row>
    <row r="158">
      <c r="A158" s="78"/>
      <c r="B158" s="78"/>
      <c r="C158" s="78"/>
      <c r="D158" s="78"/>
      <c r="E158" s="78"/>
      <c r="F158" s="78"/>
      <c r="H158" s="78"/>
      <c r="I158" s="78"/>
      <c r="J158" s="78"/>
      <c r="K158" s="78"/>
      <c r="L158" s="78"/>
      <c r="M158" s="78"/>
    </row>
    <row r="159">
      <c r="A159" s="78"/>
      <c r="B159" s="78"/>
      <c r="C159" s="78"/>
      <c r="D159" s="78"/>
      <c r="E159" s="78"/>
      <c r="F159" s="78"/>
      <c r="H159" s="78"/>
      <c r="I159" s="78"/>
      <c r="J159" s="78"/>
      <c r="K159" s="78"/>
      <c r="L159" s="78"/>
      <c r="M159" s="78"/>
    </row>
    <row r="160">
      <c r="A160" s="78"/>
      <c r="B160" s="78"/>
      <c r="C160" s="78"/>
      <c r="D160" s="78"/>
      <c r="E160" s="78"/>
      <c r="F160" s="78"/>
      <c r="H160" s="78"/>
      <c r="I160" s="78"/>
      <c r="J160" s="78"/>
      <c r="K160" s="78"/>
      <c r="L160" s="78"/>
      <c r="M160" s="78"/>
    </row>
    <row r="161">
      <c r="A161" s="78"/>
      <c r="B161" s="78"/>
      <c r="C161" s="78"/>
      <c r="D161" s="78"/>
      <c r="E161" s="78"/>
      <c r="F161" s="78"/>
      <c r="H161" s="78"/>
      <c r="I161" s="78"/>
      <c r="J161" s="78"/>
      <c r="K161" s="78"/>
      <c r="L161" s="78"/>
      <c r="M161" s="78"/>
    </row>
    <row r="162">
      <c r="A162" s="78"/>
      <c r="B162" s="78"/>
      <c r="C162" s="78"/>
      <c r="D162" s="78"/>
      <c r="E162" s="78"/>
      <c r="F162" s="78"/>
      <c r="H162" s="78"/>
      <c r="I162" s="78"/>
      <c r="J162" s="78"/>
      <c r="K162" s="78"/>
      <c r="L162" s="78"/>
      <c r="M162" s="78"/>
    </row>
    <row r="163">
      <c r="A163" s="78"/>
      <c r="B163" s="78"/>
      <c r="C163" s="78"/>
      <c r="D163" s="78"/>
      <c r="E163" s="78"/>
      <c r="F163" s="78"/>
      <c r="H163" s="78"/>
      <c r="I163" s="78"/>
      <c r="J163" s="78"/>
      <c r="K163" s="78"/>
      <c r="L163" s="78"/>
      <c r="M163" s="78"/>
    </row>
    <row r="164">
      <c r="A164" s="78"/>
      <c r="B164" s="78"/>
      <c r="C164" s="78"/>
      <c r="D164" s="78"/>
      <c r="E164" s="78"/>
      <c r="F164" s="78"/>
      <c r="H164" s="78"/>
      <c r="I164" s="78"/>
      <c r="J164" s="78"/>
      <c r="K164" s="78"/>
      <c r="L164" s="78"/>
      <c r="M164" s="78"/>
    </row>
    <row r="165">
      <c r="A165" s="78"/>
      <c r="B165" s="78"/>
      <c r="C165" s="78"/>
      <c r="D165" s="78"/>
      <c r="E165" s="78"/>
      <c r="F165" s="78"/>
      <c r="H165" s="78"/>
      <c r="I165" s="78"/>
      <c r="J165" s="78"/>
      <c r="K165" s="78"/>
      <c r="L165" s="78"/>
      <c r="M165" s="78"/>
    </row>
    <row r="166">
      <c r="A166" s="78"/>
      <c r="B166" s="78"/>
      <c r="C166" s="78"/>
      <c r="D166" s="78"/>
      <c r="E166" s="78"/>
      <c r="F166" s="78"/>
      <c r="H166" s="78"/>
      <c r="I166" s="78"/>
      <c r="J166" s="78"/>
      <c r="K166" s="78"/>
      <c r="L166" s="78"/>
      <c r="M166" s="78"/>
    </row>
    <row r="167">
      <c r="A167" s="78"/>
      <c r="B167" s="78"/>
      <c r="C167" s="78"/>
      <c r="D167" s="78"/>
      <c r="E167" s="78"/>
      <c r="F167" s="78"/>
      <c r="H167" s="78"/>
      <c r="I167" s="78"/>
      <c r="J167" s="78"/>
      <c r="K167" s="78"/>
      <c r="L167" s="78"/>
      <c r="M167" s="78"/>
    </row>
    <row r="168">
      <c r="A168" s="78"/>
      <c r="B168" s="78"/>
      <c r="C168" s="78"/>
      <c r="D168" s="78"/>
      <c r="E168" s="78"/>
      <c r="F168" s="78"/>
      <c r="H168" s="78"/>
      <c r="I168" s="78"/>
      <c r="J168" s="78"/>
      <c r="K168" s="78"/>
      <c r="L168" s="78"/>
      <c r="M168" s="78"/>
    </row>
    <row r="169">
      <c r="A169" s="78"/>
      <c r="B169" s="78"/>
      <c r="C169" s="78"/>
      <c r="D169" s="78"/>
      <c r="E169" s="78"/>
      <c r="F169" s="78"/>
      <c r="H169" s="78"/>
      <c r="I169" s="78"/>
      <c r="J169" s="78"/>
      <c r="K169" s="78"/>
      <c r="L169" s="78"/>
      <c r="M169" s="78"/>
    </row>
    <row r="170">
      <c r="A170" s="78"/>
      <c r="B170" s="78"/>
      <c r="C170" s="78"/>
      <c r="D170" s="78"/>
      <c r="E170" s="78"/>
      <c r="F170" s="78"/>
      <c r="H170" s="78"/>
      <c r="I170" s="78"/>
      <c r="J170" s="78"/>
      <c r="K170" s="78"/>
      <c r="L170" s="78"/>
      <c r="M170" s="78"/>
    </row>
    <row r="171">
      <c r="A171" s="78"/>
      <c r="B171" s="78"/>
      <c r="C171" s="78"/>
      <c r="D171" s="78"/>
      <c r="E171" s="78"/>
      <c r="F171" s="78"/>
      <c r="H171" s="78"/>
      <c r="I171" s="78"/>
      <c r="J171" s="78"/>
      <c r="K171" s="78"/>
      <c r="L171" s="78"/>
      <c r="M171" s="78"/>
    </row>
    <row r="172">
      <c r="A172" s="78"/>
      <c r="B172" s="78"/>
      <c r="C172" s="78"/>
      <c r="D172" s="78"/>
      <c r="E172" s="78"/>
      <c r="F172" s="78"/>
      <c r="H172" s="78"/>
      <c r="I172" s="78"/>
      <c r="J172" s="78"/>
      <c r="K172" s="78"/>
      <c r="L172" s="78"/>
      <c r="M172" s="78"/>
    </row>
    <row r="173">
      <c r="A173" s="78"/>
      <c r="B173" s="78"/>
      <c r="C173" s="78"/>
      <c r="D173" s="78"/>
      <c r="E173" s="78"/>
      <c r="F173" s="78"/>
      <c r="H173" s="78"/>
      <c r="I173" s="78"/>
      <c r="J173" s="78"/>
      <c r="K173" s="78"/>
      <c r="L173" s="78"/>
      <c r="M173" s="78"/>
    </row>
    <row r="174">
      <c r="A174" s="78"/>
      <c r="B174" s="78"/>
      <c r="C174" s="78"/>
      <c r="D174" s="78"/>
      <c r="E174" s="78"/>
      <c r="F174" s="78"/>
      <c r="H174" s="78"/>
      <c r="I174" s="78"/>
      <c r="J174" s="78"/>
      <c r="K174" s="78"/>
      <c r="L174" s="78"/>
      <c r="M174" s="78"/>
    </row>
    <row r="175">
      <c r="A175" s="78"/>
      <c r="B175" s="78"/>
      <c r="C175" s="78"/>
      <c r="D175" s="78"/>
      <c r="E175" s="78"/>
      <c r="F175" s="78"/>
      <c r="H175" s="78"/>
      <c r="I175" s="78"/>
      <c r="J175" s="78"/>
      <c r="K175" s="78"/>
      <c r="L175" s="78"/>
      <c r="M175" s="78"/>
    </row>
    <row r="176">
      <c r="A176" s="78"/>
      <c r="B176" s="78"/>
      <c r="C176" s="78"/>
      <c r="D176" s="78"/>
      <c r="E176" s="78"/>
      <c r="F176" s="78"/>
      <c r="H176" s="78"/>
      <c r="I176" s="78"/>
      <c r="J176" s="78"/>
      <c r="K176" s="78"/>
      <c r="L176" s="78"/>
      <c r="M176" s="78"/>
    </row>
    <row r="177">
      <c r="A177" s="78"/>
      <c r="B177" s="78"/>
      <c r="C177" s="78"/>
      <c r="D177" s="78"/>
      <c r="E177" s="78"/>
      <c r="F177" s="78"/>
      <c r="H177" s="78"/>
      <c r="I177" s="78"/>
      <c r="J177" s="78"/>
      <c r="K177" s="78"/>
      <c r="L177" s="78"/>
      <c r="M177" s="78"/>
    </row>
    <row r="178">
      <c r="A178" s="78"/>
      <c r="B178" s="78"/>
      <c r="C178" s="78"/>
      <c r="D178" s="78"/>
      <c r="E178" s="78"/>
      <c r="F178" s="78"/>
      <c r="H178" s="78"/>
      <c r="I178" s="78"/>
      <c r="J178" s="78"/>
      <c r="K178" s="78"/>
      <c r="L178" s="78"/>
      <c r="M178" s="78"/>
    </row>
    <row r="179">
      <c r="A179" s="78"/>
      <c r="B179" s="78"/>
      <c r="C179" s="78"/>
      <c r="D179" s="78"/>
      <c r="E179" s="78"/>
      <c r="F179" s="78"/>
      <c r="H179" s="78"/>
      <c r="I179" s="78"/>
      <c r="J179" s="78"/>
      <c r="K179" s="78"/>
      <c r="L179" s="78"/>
      <c r="M179" s="78"/>
    </row>
    <row r="180">
      <c r="A180" s="78"/>
      <c r="B180" s="78"/>
      <c r="C180" s="78"/>
      <c r="D180" s="78"/>
      <c r="E180" s="78"/>
      <c r="F180" s="78"/>
      <c r="H180" s="78"/>
      <c r="I180" s="78"/>
      <c r="J180" s="78"/>
      <c r="K180" s="78"/>
      <c r="L180" s="78"/>
      <c r="M180" s="78"/>
    </row>
    <row r="181">
      <c r="A181" s="78"/>
      <c r="B181" s="78"/>
      <c r="C181" s="78"/>
      <c r="D181" s="78"/>
      <c r="E181" s="78"/>
      <c r="F181" s="78"/>
      <c r="H181" s="78"/>
      <c r="I181" s="78"/>
      <c r="J181" s="78"/>
      <c r="K181" s="78"/>
      <c r="L181" s="78"/>
      <c r="M181" s="78"/>
    </row>
    <row r="182">
      <c r="A182" s="78"/>
      <c r="B182" s="78"/>
      <c r="C182" s="78"/>
      <c r="D182" s="78"/>
      <c r="E182" s="78"/>
      <c r="F182" s="78"/>
      <c r="H182" s="78"/>
      <c r="I182" s="78"/>
      <c r="J182" s="78"/>
      <c r="K182" s="78"/>
      <c r="L182" s="78"/>
      <c r="M182" s="78"/>
    </row>
    <row r="183">
      <c r="A183" s="78"/>
      <c r="B183" s="78"/>
      <c r="C183" s="78"/>
      <c r="D183" s="78"/>
      <c r="E183" s="78"/>
      <c r="F183" s="78"/>
      <c r="H183" s="78"/>
      <c r="I183" s="78"/>
      <c r="J183" s="78"/>
      <c r="K183" s="78"/>
      <c r="L183" s="78"/>
      <c r="M183" s="78"/>
    </row>
    <row r="184">
      <c r="A184" s="78"/>
      <c r="B184" s="78"/>
      <c r="C184" s="78"/>
      <c r="D184" s="78"/>
      <c r="E184" s="78"/>
      <c r="F184" s="78"/>
      <c r="H184" s="78"/>
      <c r="I184" s="78"/>
      <c r="J184" s="78"/>
      <c r="K184" s="78"/>
      <c r="L184" s="78"/>
      <c r="M184" s="78"/>
    </row>
    <row r="185">
      <c r="A185" s="78"/>
      <c r="B185" s="78"/>
      <c r="C185" s="78"/>
      <c r="D185" s="78"/>
      <c r="E185" s="78"/>
      <c r="F185" s="78"/>
      <c r="H185" s="78"/>
      <c r="I185" s="78"/>
      <c r="J185" s="78"/>
      <c r="K185" s="78"/>
      <c r="L185" s="78"/>
      <c r="M185" s="78"/>
    </row>
    <row r="186">
      <c r="A186" s="78"/>
      <c r="B186" s="78"/>
      <c r="C186" s="78"/>
      <c r="D186" s="78"/>
      <c r="E186" s="78"/>
      <c r="F186" s="78"/>
      <c r="H186" s="78"/>
      <c r="I186" s="78"/>
      <c r="J186" s="78"/>
      <c r="K186" s="78"/>
      <c r="L186" s="78"/>
      <c r="M186" s="78"/>
    </row>
    <row r="187">
      <c r="A187" s="78"/>
      <c r="B187" s="78"/>
      <c r="C187" s="78"/>
      <c r="D187" s="78"/>
      <c r="E187" s="78"/>
      <c r="F187" s="78"/>
      <c r="H187" s="78"/>
      <c r="I187" s="78"/>
      <c r="J187" s="78"/>
      <c r="K187" s="78"/>
      <c r="L187" s="78"/>
      <c r="M187" s="78"/>
    </row>
    <row r="188">
      <c r="A188" s="78"/>
      <c r="B188" s="78"/>
      <c r="C188" s="78"/>
      <c r="D188" s="78"/>
      <c r="E188" s="78"/>
      <c r="F188" s="78"/>
      <c r="H188" s="78"/>
      <c r="I188" s="78"/>
      <c r="J188" s="78"/>
      <c r="K188" s="78"/>
      <c r="L188" s="78"/>
      <c r="M188" s="78"/>
    </row>
    <row r="189">
      <c r="A189" s="78"/>
      <c r="B189" s="78"/>
      <c r="C189" s="78"/>
      <c r="D189" s="78"/>
      <c r="E189" s="78"/>
      <c r="F189" s="78"/>
      <c r="H189" s="78"/>
      <c r="I189" s="78"/>
      <c r="J189" s="78"/>
      <c r="K189" s="78"/>
      <c r="L189" s="78"/>
      <c r="M189" s="78"/>
    </row>
    <row r="190">
      <c r="A190" s="78"/>
      <c r="B190" s="78"/>
      <c r="C190" s="78"/>
      <c r="D190" s="78"/>
      <c r="E190" s="78"/>
      <c r="F190" s="78"/>
      <c r="H190" s="78"/>
      <c r="I190" s="78"/>
      <c r="J190" s="78"/>
      <c r="K190" s="78"/>
      <c r="L190" s="78"/>
      <c r="M190" s="78"/>
    </row>
    <row r="191">
      <c r="A191" s="78"/>
      <c r="B191" s="78"/>
      <c r="C191" s="78"/>
      <c r="D191" s="78"/>
      <c r="E191" s="78"/>
      <c r="F191" s="78"/>
      <c r="H191" s="78"/>
      <c r="I191" s="78"/>
      <c r="J191" s="78"/>
      <c r="K191" s="78"/>
      <c r="L191" s="78"/>
      <c r="M191" s="78"/>
    </row>
    <row r="192">
      <c r="A192" s="78"/>
      <c r="B192" s="78"/>
      <c r="C192" s="78"/>
      <c r="D192" s="78"/>
      <c r="E192" s="78"/>
      <c r="F192" s="78"/>
      <c r="H192" s="78"/>
      <c r="I192" s="78"/>
      <c r="J192" s="78"/>
      <c r="K192" s="78"/>
      <c r="L192" s="78"/>
      <c r="M192" s="78"/>
    </row>
    <row r="193">
      <c r="A193" s="78"/>
      <c r="B193" s="78"/>
      <c r="C193" s="78"/>
      <c r="D193" s="78"/>
      <c r="E193" s="78"/>
      <c r="F193" s="78"/>
      <c r="H193" s="78"/>
      <c r="I193" s="78"/>
      <c r="J193" s="78"/>
      <c r="K193" s="78"/>
      <c r="L193" s="78"/>
      <c r="M193" s="78"/>
    </row>
    <row r="194">
      <c r="A194" s="78"/>
      <c r="B194" s="78"/>
      <c r="C194" s="78"/>
      <c r="D194" s="78"/>
      <c r="E194" s="78"/>
      <c r="F194" s="78"/>
      <c r="H194" s="78"/>
      <c r="I194" s="78"/>
      <c r="J194" s="78"/>
      <c r="K194" s="78"/>
      <c r="L194" s="78"/>
      <c r="M194" s="78"/>
    </row>
    <row r="195">
      <c r="A195" s="78"/>
      <c r="B195" s="78"/>
      <c r="C195" s="78"/>
      <c r="D195" s="78"/>
      <c r="E195" s="78"/>
      <c r="F195" s="78"/>
      <c r="H195" s="78"/>
      <c r="I195" s="78"/>
      <c r="J195" s="78"/>
      <c r="K195" s="78"/>
      <c r="L195" s="78"/>
      <c r="M195" s="78"/>
    </row>
    <row r="196">
      <c r="A196" s="78"/>
      <c r="B196" s="78"/>
      <c r="C196" s="78"/>
      <c r="D196" s="78"/>
      <c r="E196" s="78"/>
      <c r="F196" s="78"/>
      <c r="H196" s="78"/>
      <c r="I196" s="78"/>
      <c r="J196" s="78"/>
      <c r="K196" s="78"/>
      <c r="L196" s="78"/>
      <c r="M196" s="78"/>
    </row>
    <row r="197">
      <c r="A197" s="78"/>
      <c r="B197" s="78"/>
      <c r="C197" s="78"/>
      <c r="D197" s="78"/>
      <c r="E197" s="78"/>
      <c r="F197" s="78"/>
      <c r="H197" s="78"/>
      <c r="I197" s="78"/>
      <c r="J197" s="78"/>
      <c r="K197" s="78"/>
      <c r="L197" s="78"/>
      <c r="M197" s="78"/>
    </row>
    <row r="198">
      <c r="A198" s="78"/>
      <c r="B198" s="78"/>
      <c r="C198" s="78"/>
      <c r="D198" s="78"/>
      <c r="E198" s="78"/>
      <c r="F198" s="78"/>
      <c r="H198" s="78"/>
      <c r="I198" s="78"/>
      <c r="J198" s="78"/>
      <c r="K198" s="78"/>
      <c r="L198" s="78"/>
      <c r="M198" s="78"/>
    </row>
    <row r="199">
      <c r="A199" s="78"/>
      <c r="B199" s="78"/>
      <c r="C199" s="78"/>
      <c r="D199" s="78"/>
      <c r="E199" s="78"/>
      <c r="F199" s="78"/>
      <c r="H199" s="78"/>
      <c r="I199" s="78"/>
      <c r="J199" s="78"/>
      <c r="K199" s="78"/>
      <c r="L199" s="78"/>
      <c r="M199" s="78"/>
    </row>
    <row r="200">
      <c r="A200" s="78"/>
      <c r="B200" s="78"/>
      <c r="C200" s="78"/>
      <c r="D200" s="78"/>
      <c r="E200" s="78"/>
      <c r="F200" s="78"/>
      <c r="H200" s="78"/>
      <c r="I200" s="78"/>
      <c r="J200" s="78"/>
      <c r="K200" s="78"/>
      <c r="L200" s="78"/>
      <c r="M200" s="78"/>
    </row>
    <row r="201">
      <c r="A201" s="78"/>
      <c r="B201" s="78"/>
      <c r="C201" s="78"/>
      <c r="D201" s="78"/>
      <c r="E201" s="78"/>
      <c r="F201" s="78"/>
      <c r="H201" s="78"/>
      <c r="I201" s="78"/>
      <c r="J201" s="78"/>
      <c r="K201" s="78"/>
      <c r="L201" s="78"/>
      <c r="M201" s="78"/>
    </row>
    <row r="202">
      <c r="A202" s="78"/>
      <c r="B202" s="78"/>
      <c r="C202" s="78"/>
      <c r="D202" s="78"/>
      <c r="E202" s="78"/>
      <c r="F202" s="78"/>
      <c r="H202" s="78"/>
      <c r="I202" s="78"/>
      <c r="J202" s="78"/>
      <c r="K202" s="78"/>
      <c r="L202" s="78"/>
      <c r="M202" s="78"/>
    </row>
    <row r="203">
      <c r="A203" s="78"/>
      <c r="B203" s="78"/>
      <c r="C203" s="78"/>
      <c r="D203" s="78"/>
      <c r="E203" s="78"/>
      <c r="F203" s="78"/>
      <c r="H203" s="78"/>
      <c r="I203" s="78"/>
      <c r="J203" s="78"/>
      <c r="K203" s="78"/>
      <c r="L203" s="78"/>
      <c r="M203" s="78"/>
    </row>
    <row r="204">
      <c r="A204" s="78"/>
      <c r="B204" s="78"/>
      <c r="C204" s="78"/>
      <c r="D204" s="78"/>
      <c r="E204" s="78"/>
      <c r="F204" s="78"/>
      <c r="H204" s="78"/>
      <c r="I204" s="78"/>
      <c r="J204" s="78"/>
      <c r="K204" s="78"/>
      <c r="L204" s="78"/>
      <c r="M204" s="78"/>
    </row>
    <row r="205">
      <c r="A205" s="78"/>
      <c r="B205" s="78"/>
      <c r="C205" s="78"/>
      <c r="D205" s="78"/>
      <c r="E205" s="78"/>
      <c r="F205" s="78"/>
      <c r="H205" s="78"/>
      <c r="I205" s="78"/>
      <c r="J205" s="78"/>
      <c r="K205" s="78"/>
      <c r="L205" s="78"/>
      <c r="M205" s="78"/>
    </row>
    <row r="206">
      <c r="A206" s="78"/>
      <c r="B206" s="78"/>
      <c r="C206" s="78"/>
      <c r="D206" s="78"/>
      <c r="E206" s="78"/>
      <c r="F206" s="78"/>
      <c r="H206" s="78"/>
      <c r="I206" s="78"/>
      <c r="J206" s="78"/>
      <c r="K206" s="78"/>
      <c r="L206" s="78"/>
      <c r="M206" s="78"/>
    </row>
    <row r="207">
      <c r="A207" s="78"/>
      <c r="B207" s="78"/>
      <c r="C207" s="78"/>
      <c r="D207" s="78"/>
      <c r="E207" s="78"/>
      <c r="F207" s="78"/>
      <c r="H207" s="78"/>
      <c r="I207" s="78"/>
      <c r="J207" s="78"/>
      <c r="K207" s="78"/>
      <c r="L207" s="78"/>
      <c r="M207" s="78"/>
    </row>
    <row r="208">
      <c r="A208" s="78"/>
      <c r="B208" s="78"/>
      <c r="C208" s="78"/>
      <c r="D208" s="78"/>
      <c r="E208" s="78"/>
      <c r="F208" s="78"/>
      <c r="H208" s="78"/>
      <c r="I208" s="78"/>
      <c r="J208" s="78"/>
      <c r="K208" s="78"/>
      <c r="L208" s="78"/>
      <c r="M208" s="78"/>
    </row>
    <row r="209">
      <c r="A209" s="78"/>
      <c r="B209" s="78"/>
      <c r="C209" s="78"/>
      <c r="D209" s="78"/>
      <c r="E209" s="78"/>
      <c r="F209" s="78"/>
      <c r="H209" s="78"/>
      <c r="I209" s="78"/>
      <c r="J209" s="78"/>
      <c r="K209" s="78"/>
      <c r="L209" s="78"/>
      <c r="M209" s="78"/>
    </row>
    <row r="210">
      <c r="A210" s="78"/>
      <c r="B210" s="78"/>
      <c r="C210" s="78"/>
      <c r="D210" s="78"/>
      <c r="E210" s="78"/>
      <c r="F210" s="78"/>
      <c r="H210" s="78"/>
      <c r="I210" s="78"/>
      <c r="J210" s="78"/>
      <c r="K210" s="78"/>
      <c r="L210" s="78"/>
      <c r="M210" s="78"/>
    </row>
    <row r="211">
      <c r="A211" s="78"/>
      <c r="B211" s="78"/>
      <c r="C211" s="78"/>
      <c r="D211" s="78"/>
      <c r="E211" s="78"/>
      <c r="F211" s="78"/>
      <c r="H211" s="78"/>
      <c r="I211" s="78"/>
      <c r="J211" s="78"/>
      <c r="K211" s="78"/>
      <c r="L211" s="78"/>
      <c r="M211" s="78"/>
    </row>
    <row r="212">
      <c r="A212" s="78"/>
      <c r="B212" s="78"/>
      <c r="C212" s="78"/>
      <c r="D212" s="78"/>
      <c r="E212" s="78"/>
      <c r="F212" s="78"/>
      <c r="H212" s="78"/>
      <c r="I212" s="78"/>
      <c r="J212" s="78"/>
      <c r="K212" s="78"/>
      <c r="L212" s="78"/>
      <c r="M212" s="78"/>
    </row>
    <row r="213">
      <c r="A213" s="78"/>
      <c r="B213" s="78"/>
      <c r="C213" s="78"/>
      <c r="D213" s="78"/>
      <c r="E213" s="78"/>
      <c r="F213" s="78"/>
      <c r="H213" s="78"/>
      <c r="I213" s="78"/>
      <c r="J213" s="78"/>
      <c r="K213" s="78"/>
      <c r="L213" s="78"/>
      <c r="M213" s="78"/>
    </row>
    <row r="214">
      <c r="A214" s="78"/>
      <c r="B214" s="78"/>
      <c r="C214" s="78"/>
      <c r="D214" s="78"/>
      <c r="E214" s="78"/>
      <c r="F214" s="78"/>
      <c r="H214" s="78"/>
      <c r="I214" s="78"/>
      <c r="J214" s="78"/>
      <c r="K214" s="78"/>
      <c r="L214" s="78"/>
      <c r="M214" s="78"/>
    </row>
    <row r="215">
      <c r="A215" s="78"/>
      <c r="B215" s="78"/>
      <c r="C215" s="78"/>
      <c r="D215" s="78"/>
      <c r="E215" s="78"/>
      <c r="F215" s="78"/>
      <c r="H215" s="78"/>
      <c r="I215" s="78"/>
      <c r="J215" s="78"/>
      <c r="K215" s="78"/>
      <c r="L215" s="78"/>
      <c r="M215" s="78"/>
    </row>
    <row r="216">
      <c r="A216" s="78"/>
      <c r="B216" s="78"/>
      <c r="C216" s="78"/>
      <c r="D216" s="78"/>
      <c r="E216" s="78"/>
      <c r="F216" s="78"/>
      <c r="H216" s="78"/>
      <c r="I216" s="78"/>
      <c r="J216" s="78"/>
      <c r="K216" s="78"/>
      <c r="L216" s="78"/>
      <c r="M216" s="78"/>
    </row>
    <row r="217">
      <c r="A217" s="78"/>
      <c r="B217" s="78"/>
      <c r="C217" s="78"/>
      <c r="D217" s="78"/>
      <c r="E217" s="78"/>
      <c r="F217" s="78"/>
      <c r="H217" s="78"/>
      <c r="I217" s="78"/>
      <c r="J217" s="78"/>
      <c r="K217" s="78"/>
      <c r="L217" s="78"/>
      <c r="M217" s="78"/>
    </row>
    <row r="218">
      <c r="A218" s="78"/>
      <c r="B218" s="78"/>
      <c r="C218" s="78"/>
      <c r="D218" s="78"/>
      <c r="E218" s="78"/>
      <c r="F218" s="78"/>
      <c r="H218" s="78"/>
      <c r="I218" s="78"/>
      <c r="J218" s="78"/>
      <c r="K218" s="78"/>
      <c r="L218" s="78"/>
      <c r="M218" s="78"/>
    </row>
    <row r="219">
      <c r="A219" s="78"/>
      <c r="B219" s="78"/>
      <c r="C219" s="78"/>
      <c r="D219" s="78"/>
      <c r="E219" s="78"/>
      <c r="F219" s="78"/>
      <c r="H219" s="78"/>
      <c r="I219" s="78"/>
      <c r="J219" s="78"/>
      <c r="K219" s="78"/>
      <c r="L219" s="78"/>
      <c r="M219" s="78"/>
    </row>
    <row r="220">
      <c r="A220" s="78"/>
      <c r="B220" s="78"/>
      <c r="C220" s="78"/>
      <c r="D220" s="78"/>
      <c r="E220" s="78"/>
      <c r="F220" s="78"/>
      <c r="H220" s="78"/>
      <c r="I220" s="78"/>
      <c r="J220" s="78"/>
      <c r="K220" s="78"/>
      <c r="L220" s="78"/>
      <c r="M220" s="78"/>
    </row>
    <row r="221">
      <c r="A221" s="78"/>
      <c r="B221" s="78"/>
      <c r="C221" s="78"/>
      <c r="D221" s="78"/>
      <c r="E221" s="78"/>
      <c r="F221" s="78"/>
      <c r="H221" s="78"/>
      <c r="I221" s="78"/>
      <c r="J221" s="78"/>
      <c r="K221" s="78"/>
      <c r="L221" s="78"/>
      <c r="M221" s="78"/>
    </row>
    <row r="222">
      <c r="A222" s="78"/>
      <c r="B222" s="78"/>
      <c r="C222" s="78"/>
      <c r="D222" s="78"/>
      <c r="E222" s="78"/>
      <c r="F222" s="78"/>
      <c r="H222" s="78"/>
      <c r="I222" s="78"/>
      <c r="J222" s="78"/>
      <c r="K222" s="78"/>
      <c r="L222" s="78"/>
      <c r="M222" s="78"/>
    </row>
    <row r="223">
      <c r="A223" s="78"/>
      <c r="B223" s="78"/>
      <c r="C223" s="78"/>
      <c r="D223" s="78"/>
      <c r="E223" s="78"/>
      <c r="F223" s="78"/>
      <c r="H223" s="78"/>
      <c r="I223" s="78"/>
      <c r="J223" s="78"/>
      <c r="K223" s="78"/>
      <c r="L223" s="78"/>
      <c r="M223" s="78"/>
    </row>
    <row r="224">
      <c r="A224" s="78"/>
      <c r="B224" s="78"/>
      <c r="C224" s="78"/>
      <c r="D224" s="78"/>
      <c r="E224" s="78"/>
      <c r="F224" s="78"/>
      <c r="H224" s="78"/>
      <c r="I224" s="78"/>
      <c r="J224" s="78"/>
      <c r="K224" s="78"/>
      <c r="L224" s="78"/>
      <c r="M224" s="78"/>
    </row>
    <row r="225">
      <c r="A225" s="78"/>
      <c r="B225" s="78"/>
      <c r="C225" s="78"/>
      <c r="D225" s="78"/>
      <c r="E225" s="78"/>
      <c r="F225" s="78"/>
      <c r="H225" s="78"/>
      <c r="I225" s="78"/>
      <c r="J225" s="78"/>
      <c r="K225" s="78"/>
      <c r="L225" s="78"/>
      <c r="M225" s="78"/>
    </row>
    <row r="226">
      <c r="A226" s="78"/>
      <c r="B226" s="78"/>
      <c r="C226" s="78"/>
      <c r="D226" s="78"/>
      <c r="E226" s="78"/>
      <c r="F226" s="78"/>
      <c r="H226" s="78"/>
      <c r="I226" s="78"/>
      <c r="J226" s="78"/>
      <c r="K226" s="78"/>
      <c r="L226" s="78"/>
      <c r="M226" s="78"/>
    </row>
    <row r="227">
      <c r="A227" s="78"/>
      <c r="B227" s="78"/>
      <c r="C227" s="78"/>
      <c r="D227" s="78"/>
      <c r="E227" s="78"/>
      <c r="F227" s="78"/>
      <c r="H227" s="78"/>
      <c r="I227" s="78"/>
      <c r="J227" s="78"/>
      <c r="K227" s="78"/>
      <c r="L227" s="78"/>
      <c r="M227" s="78"/>
    </row>
    <row r="228">
      <c r="A228" s="78"/>
      <c r="B228" s="78"/>
      <c r="C228" s="78"/>
      <c r="D228" s="78"/>
      <c r="E228" s="78"/>
      <c r="F228" s="78"/>
      <c r="H228" s="78"/>
      <c r="I228" s="78"/>
      <c r="J228" s="78"/>
      <c r="K228" s="78"/>
      <c r="L228" s="78"/>
      <c r="M228" s="78"/>
    </row>
    <row r="229">
      <c r="A229" s="78"/>
      <c r="B229" s="78"/>
      <c r="C229" s="78"/>
      <c r="D229" s="78"/>
      <c r="E229" s="78"/>
      <c r="F229" s="78"/>
      <c r="H229" s="78"/>
      <c r="I229" s="78"/>
      <c r="J229" s="78"/>
      <c r="K229" s="78"/>
      <c r="L229" s="78"/>
      <c r="M229" s="78"/>
    </row>
    <row r="230">
      <c r="A230" s="78"/>
      <c r="B230" s="78"/>
      <c r="C230" s="78"/>
      <c r="D230" s="78"/>
      <c r="E230" s="78"/>
      <c r="F230" s="78"/>
      <c r="H230" s="78"/>
      <c r="I230" s="78"/>
      <c r="J230" s="78"/>
      <c r="K230" s="78"/>
      <c r="L230" s="78"/>
      <c r="M230" s="78"/>
    </row>
    <row r="231">
      <c r="A231" s="78"/>
      <c r="B231" s="78"/>
      <c r="C231" s="78"/>
      <c r="D231" s="78"/>
      <c r="E231" s="78"/>
      <c r="F231" s="78"/>
      <c r="H231" s="78"/>
      <c r="I231" s="78"/>
      <c r="J231" s="78"/>
      <c r="K231" s="78"/>
      <c r="L231" s="78"/>
      <c r="M231" s="78"/>
    </row>
    <row r="232">
      <c r="A232" s="78"/>
      <c r="B232" s="78"/>
      <c r="C232" s="78"/>
      <c r="D232" s="78"/>
      <c r="E232" s="78"/>
      <c r="F232" s="78"/>
      <c r="H232" s="78"/>
      <c r="I232" s="78"/>
      <c r="J232" s="78"/>
      <c r="K232" s="78"/>
      <c r="L232" s="78"/>
      <c r="M232" s="78"/>
    </row>
    <row r="233">
      <c r="A233" s="78"/>
      <c r="B233" s="78"/>
      <c r="C233" s="78"/>
      <c r="D233" s="78"/>
      <c r="E233" s="78"/>
      <c r="F233" s="78"/>
      <c r="H233" s="78"/>
      <c r="I233" s="78"/>
      <c r="J233" s="78"/>
      <c r="K233" s="78"/>
      <c r="L233" s="78"/>
      <c r="M233" s="78"/>
    </row>
    <row r="234">
      <c r="A234" s="78"/>
      <c r="B234" s="78"/>
      <c r="C234" s="78"/>
      <c r="D234" s="78"/>
      <c r="E234" s="78"/>
      <c r="F234" s="78"/>
      <c r="H234" s="78"/>
      <c r="I234" s="78"/>
      <c r="J234" s="78"/>
      <c r="K234" s="78"/>
      <c r="L234" s="78"/>
      <c r="M234" s="78"/>
    </row>
    <row r="235">
      <c r="A235" s="78"/>
      <c r="B235" s="78"/>
      <c r="C235" s="78"/>
      <c r="D235" s="78"/>
      <c r="E235" s="78"/>
      <c r="F235" s="78"/>
      <c r="H235" s="78"/>
      <c r="I235" s="78"/>
      <c r="J235" s="78"/>
      <c r="K235" s="78"/>
      <c r="L235" s="78"/>
      <c r="M235" s="78"/>
    </row>
    <row r="236">
      <c r="A236" s="78"/>
      <c r="B236" s="78"/>
      <c r="C236" s="78"/>
      <c r="D236" s="78"/>
      <c r="E236" s="78"/>
      <c r="F236" s="78"/>
      <c r="H236" s="78"/>
      <c r="I236" s="78"/>
      <c r="J236" s="78"/>
      <c r="K236" s="78"/>
      <c r="L236" s="78"/>
      <c r="M236" s="78"/>
    </row>
    <row r="237">
      <c r="A237" s="78"/>
      <c r="B237" s="78"/>
      <c r="C237" s="78"/>
      <c r="D237" s="78"/>
      <c r="E237" s="78"/>
      <c r="F237" s="78"/>
      <c r="H237" s="78"/>
      <c r="I237" s="78"/>
      <c r="J237" s="78"/>
      <c r="K237" s="78"/>
      <c r="L237" s="78"/>
      <c r="M237" s="78"/>
    </row>
    <row r="238">
      <c r="A238" s="78"/>
      <c r="B238" s="78"/>
      <c r="C238" s="78"/>
      <c r="D238" s="78"/>
      <c r="E238" s="78"/>
      <c r="F238" s="78"/>
      <c r="H238" s="78"/>
      <c r="I238" s="78"/>
      <c r="J238" s="78"/>
      <c r="K238" s="78"/>
      <c r="L238" s="78"/>
      <c r="M238" s="78"/>
    </row>
    <row r="239">
      <c r="A239" s="78"/>
      <c r="B239" s="78"/>
      <c r="C239" s="78"/>
      <c r="D239" s="78"/>
      <c r="E239" s="78"/>
      <c r="F239" s="78"/>
      <c r="H239" s="78"/>
      <c r="I239" s="78"/>
      <c r="J239" s="78"/>
      <c r="K239" s="78"/>
      <c r="L239" s="78"/>
      <c r="M239" s="78"/>
    </row>
    <row r="240">
      <c r="A240" s="78"/>
      <c r="B240" s="78"/>
      <c r="C240" s="78"/>
      <c r="D240" s="78"/>
      <c r="E240" s="78"/>
      <c r="F240" s="78"/>
      <c r="H240" s="78"/>
      <c r="I240" s="78"/>
      <c r="J240" s="78"/>
      <c r="K240" s="78"/>
      <c r="L240" s="78"/>
      <c r="M240" s="78"/>
    </row>
    <row r="241">
      <c r="A241" s="78"/>
      <c r="B241" s="78"/>
      <c r="C241" s="78"/>
      <c r="D241" s="78"/>
      <c r="E241" s="78"/>
      <c r="F241" s="78"/>
      <c r="H241" s="78"/>
      <c r="I241" s="78"/>
      <c r="J241" s="78"/>
      <c r="K241" s="78"/>
      <c r="L241" s="78"/>
      <c r="M241" s="78"/>
    </row>
    <row r="242">
      <c r="A242" s="78"/>
      <c r="B242" s="78"/>
      <c r="C242" s="78"/>
      <c r="D242" s="78"/>
      <c r="E242" s="78"/>
      <c r="F242" s="78"/>
      <c r="H242" s="78"/>
      <c r="I242" s="78"/>
      <c r="J242" s="78"/>
      <c r="K242" s="78"/>
      <c r="L242" s="78"/>
      <c r="M242" s="78"/>
    </row>
    <row r="243">
      <c r="A243" s="78"/>
      <c r="B243" s="78"/>
      <c r="C243" s="78"/>
      <c r="D243" s="78"/>
      <c r="E243" s="78"/>
      <c r="F243" s="78"/>
      <c r="H243" s="78"/>
      <c r="I243" s="78"/>
      <c r="J243" s="78"/>
      <c r="K243" s="78"/>
      <c r="L243" s="78"/>
      <c r="M243" s="78"/>
    </row>
    <row r="244">
      <c r="A244" s="78"/>
      <c r="B244" s="78"/>
      <c r="C244" s="78"/>
      <c r="D244" s="78"/>
      <c r="E244" s="78"/>
      <c r="F244" s="78"/>
      <c r="H244" s="78"/>
      <c r="I244" s="78"/>
      <c r="J244" s="78"/>
      <c r="K244" s="78"/>
      <c r="L244" s="78"/>
      <c r="M244" s="78"/>
    </row>
    <row r="245">
      <c r="A245" s="78"/>
      <c r="B245" s="78"/>
      <c r="C245" s="78"/>
      <c r="D245" s="78"/>
      <c r="E245" s="78"/>
      <c r="F245" s="78"/>
      <c r="H245" s="78"/>
      <c r="I245" s="78"/>
      <c r="J245" s="78"/>
      <c r="K245" s="78"/>
      <c r="L245" s="78"/>
      <c r="M245" s="78"/>
    </row>
    <row r="246">
      <c r="A246" s="78"/>
      <c r="B246" s="78"/>
      <c r="C246" s="78"/>
      <c r="D246" s="78"/>
      <c r="E246" s="78"/>
      <c r="F246" s="78"/>
      <c r="H246" s="78"/>
      <c r="I246" s="78"/>
      <c r="J246" s="78"/>
      <c r="K246" s="78"/>
      <c r="L246" s="78"/>
      <c r="M246" s="78"/>
    </row>
    <row r="247">
      <c r="A247" s="78"/>
      <c r="B247" s="78"/>
      <c r="C247" s="78"/>
      <c r="D247" s="78"/>
      <c r="E247" s="78"/>
      <c r="F247" s="78"/>
      <c r="H247" s="78"/>
      <c r="I247" s="78"/>
      <c r="J247" s="78"/>
      <c r="K247" s="78"/>
      <c r="L247" s="78"/>
      <c r="M247" s="78"/>
    </row>
    <row r="248">
      <c r="A248" s="78"/>
      <c r="B248" s="78"/>
      <c r="C248" s="78"/>
      <c r="D248" s="78"/>
      <c r="E248" s="78"/>
      <c r="F248" s="78"/>
      <c r="H248" s="78"/>
      <c r="I248" s="78"/>
      <c r="J248" s="78"/>
      <c r="K248" s="78"/>
      <c r="L248" s="78"/>
      <c r="M248" s="78"/>
    </row>
    <row r="249">
      <c r="A249" s="78"/>
      <c r="B249" s="78"/>
      <c r="C249" s="78"/>
      <c r="D249" s="78"/>
      <c r="E249" s="78"/>
      <c r="F249" s="78"/>
      <c r="H249" s="78"/>
      <c r="I249" s="78"/>
      <c r="J249" s="78"/>
      <c r="K249" s="78"/>
      <c r="L249" s="78"/>
      <c r="M249" s="78"/>
    </row>
    <row r="250">
      <c r="A250" s="78"/>
      <c r="B250" s="78"/>
      <c r="C250" s="78"/>
      <c r="D250" s="78"/>
      <c r="E250" s="78"/>
      <c r="F250" s="78"/>
      <c r="H250" s="78"/>
      <c r="I250" s="78"/>
      <c r="J250" s="78"/>
      <c r="K250" s="78"/>
      <c r="L250" s="78"/>
      <c r="M250" s="78"/>
    </row>
    <row r="251">
      <c r="A251" s="78"/>
      <c r="B251" s="78"/>
      <c r="C251" s="78"/>
      <c r="D251" s="78"/>
      <c r="E251" s="78"/>
      <c r="F251" s="78"/>
      <c r="H251" s="78"/>
      <c r="I251" s="78"/>
      <c r="J251" s="78"/>
      <c r="K251" s="78"/>
      <c r="L251" s="78"/>
      <c r="M251" s="78"/>
    </row>
    <row r="252">
      <c r="A252" s="78"/>
      <c r="B252" s="78"/>
      <c r="C252" s="78"/>
      <c r="D252" s="78"/>
      <c r="E252" s="78"/>
      <c r="F252" s="78"/>
      <c r="H252" s="78"/>
      <c r="I252" s="78"/>
      <c r="J252" s="78"/>
      <c r="K252" s="78"/>
      <c r="L252" s="78"/>
      <c r="M252" s="78"/>
    </row>
    <row r="253">
      <c r="A253" s="78"/>
      <c r="B253" s="78"/>
      <c r="C253" s="78"/>
      <c r="D253" s="78"/>
      <c r="E253" s="78"/>
      <c r="F253" s="78"/>
      <c r="H253" s="78"/>
      <c r="I253" s="78"/>
      <c r="J253" s="78"/>
      <c r="K253" s="78"/>
      <c r="L253" s="78"/>
      <c r="M253" s="78"/>
    </row>
    <row r="254">
      <c r="A254" s="78"/>
      <c r="B254" s="78"/>
      <c r="C254" s="78"/>
      <c r="D254" s="78"/>
      <c r="E254" s="78"/>
      <c r="F254" s="78"/>
      <c r="H254" s="78"/>
      <c r="I254" s="78"/>
      <c r="J254" s="78"/>
      <c r="K254" s="78"/>
      <c r="L254" s="78"/>
      <c r="M254" s="78"/>
    </row>
    <row r="255">
      <c r="A255" s="78"/>
      <c r="B255" s="78"/>
      <c r="C255" s="78"/>
      <c r="D255" s="78"/>
      <c r="E255" s="78"/>
      <c r="F255" s="78"/>
      <c r="H255" s="78"/>
      <c r="I255" s="78"/>
      <c r="J255" s="78"/>
      <c r="K255" s="78"/>
      <c r="L255" s="78"/>
      <c r="M255" s="78"/>
    </row>
    <row r="256">
      <c r="A256" s="78"/>
      <c r="B256" s="78"/>
      <c r="C256" s="78"/>
      <c r="D256" s="78"/>
      <c r="E256" s="78"/>
      <c r="F256" s="78"/>
      <c r="H256" s="78"/>
      <c r="I256" s="78"/>
      <c r="J256" s="78"/>
      <c r="K256" s="78"/>
      <c r="L256" s="78"/>
      <c r="M256" s="78"/>
    </row>
    <row r="257">
      <c r="A257" s="78"/>
      <c r="B257" s="78"/>
      <c r="C257" s="78"/>
      <c r="D257" s="78"/>
      <c r="E257" s="78"/>
      <c r="F257" s="78"/>
      <c r="H257" s="78"/>
      <c r="I257" s="78"/>
      <c r="J257" s="78"/>
      <c r="K257" s="78"/>
      <c r="L257" s="78"/>
      <c r="M257" s="78"/>
    </row>
    <row r="258">
      <c r="A258" s="78"/>
      <c r="B258" s="78"/>
      <c r="C258" s="78"/>
      <c r="D258" s="78"/>
      <c r="E258" s="78"/>
      <c r="F258" s="78"/>
      <c r="H258" s="78"/>
      <c r="I258" s="78"/>
      <c r="J258" s="78"/>
      <c r="K258" s="78"/>
      <c r="L258" s="78"/>
      <c r="M258" s="78"/>
    </row>
    <row r="259">
      <c r="A259" s="78"/>
      <c r="B259" s="78"/>
      <c r="C259" s="78"/>
      <c r="D259" s="78"/>
      <c r="E259" s="78"/>
      <c r="F259" s="78"/>
      <c r="H259" s="78"/>
      <c r="I259" s="78"/>
      <c r="J259" s="78"/>
      <c r="K259" s="78"/>
      <c r="L259" s="78"/>
      <c r="M259" s="78"/>
    </row>
    <row r="260">
      <c r="A260" s="78"/>
      <c r="B260" s="78"/>
      <c r="C260" s="78"/>
      <c r="D260" s="78"/>
      <c r="E260" s="78"/>
      <c r="F260" s="78"/>
      <c r="H260" s="78"/>
      <c r="I260" s="78"/>
      <c r="J260" s="78"/>
      <c r="K260" s="78"/>
      <c r="L260" s="78"/>
      <c r="M260" s="78"/>
    </row>
    <row r="261">
      <c r="A261" s="78"/>
      <c r="B261" s="78"/>
      <c r="C261" s="78"/>
      <c r="D261" s="78"/>
      <c r="E261" s="78"/>
      <c r="F261" s="78"/>
      <c r="H261" s="78"/>
      <c r="I261" s="78"/>
      <c r="J261" s="78"/>
      <c r="K261" s="78"/>
      <c r="L261" s="78"/>
      <c r="M261" s="78"/>
    </row>
    <row r="262">
      <c r="A262" s="78"/>
      <c r="B262" s="78"/>
      <c r="C262" s="78"/>
      <c r="D262" s="78"/>
      <c r="E262" s="78"/>
      <c r="F262" s="78"/>
      <c r="H262" s="78"/>
      <c r="I262" s="78"/>
      <c r="J262" s="78"/>
      <c r="K262" s="78"/>
      <c r="L262" s="78"/>
      <c r="M262" s="78"/>
    </row>
    <row r="263">
      <c r="A263" s="78"/>
      <c r="B263" s="78"/>
      <c r="C263" s="78"/>
      <c r="D263" s="78"/>
      <c r="E263" s="78"/>
      <c r="F263" s="78"/>
      <c r="H263" s="78"/>
      <c r="I263" s="78"/>
      <c r="J263" s="78"/>
      <c r="K263" s="78"/>
      <c r="L263" s="78"/>
      <c r="M263" s="78"/>
    </row>
    <row r="264">
      <c r="A264" s="78"/>
      <c r="B264" s="78"/>
      <c r="C264" s="78"/>
      <c r="D264" s="78"/>
      <c r="E264" s="78"/>
      <c r="F264" s="78"/>
      <c r="H264" s="78"/>
      <c r="I264" s="78"/>
      <c r="J264" s="78"/>
      <c r="K264" s="78"/>
      <c r="L264" s="78"/>
      <c r="M264" s="78"/>
    </row>
    <row r="265">
      <c r="A265" s="78"/>
      <c r="B265" s="78"/>
      <c r="C265" s="78"/>
      <c r="D265" s="78"/>
      <c r="E265" s="78"/>
      <c r="F265" s="78"/>
      <c r="H265" s="78"/>
      <c r="I265" s="78"/>
      <c r="J265" s="78"/>
      <c r="K265" s="78"/>
      <c r="L265" s="78"/>
      <c r="M265" s="78"/>
    </row>
    <row r="266">
      <c r="A266" s="78"/>
      <c r="B266" s="78"/>
      <c r="C266" s="78"/>
      <c r="D266" s="78"/>
      <c r="E266" s="78"/>
      <c r="F266" s="78"/>
      <c r="H266" s="78"/>
      <c r="I266" s="78"/>
      <c r="J266" s="78"/>
      <c r="K266" s="78"/>
      <c r="L266" s="78"/>
      <c r="M266" s="78"/>
    </row>
    <row r="267">
      <c r="A267" s="78"/>
      <c r="B267" s="78"/>
      <c r="C267" s="78"/>
      <c r="D267" s="78"/>
      <c r="E267" s="78"/>
      <c r="F267" s="78"/>
      <c r="H267" s="78"/>
      <c r="I267" s="78"/>
      <c r="J267" s="78"/>
      <c r="K267" s="78"/>
      <c r="L267" s="78"/>
      <c r="M267" s="78"/>
    </row>
    <row r="268">
      <c r="A268" s="78"/>
      <c r="B268" s="78"/>
      <c r="C268" s="78"/>
      <c r="D268" s="78"/>
      <c r="E268" s="78"/>
      <c r="F268" s="78"/>
      <c r="H268" s="78"/>
      <c r="I268" s="78"/>
      <c r="J268" s="78"/>
      <c r="K268" s="78"/>
      <c r="L268" s="78"/>
      <c r="M268" s="78"/>
    </row>
    <row r="269">
      <c r="A269" s="78"/>
      <c r="B269" s="78"/>
      <c r="C269" s="78"/>
      <c r="D269" s="78"/>
      <c r="E269" s="78"/>
      <c r="F269" s="78"/>
      <c r="H269" s="78"/>
      <c r="I269" s="78"/>
      <c r="J269" s="78"/>
      <c r="K269" s="78"/>
      <c r="L269" s="78"/>
      <c r="M269" s="78"/>
    </row>
    <row r="270">
      <c r="A270" s="78"/>
      <c r="B270" s="78"/>
      <c r="C270" s="78"/>
      <c r="D270" s="78"/>
      <c r="E270" s="78"/>
      <c r="F270" s="78"/>
      <c r="H270" s="78"/>
      <c r="I270" s="78"/>
      <c r="J270" s="78"/>
      <c r="K270" s="78"/>
      <c r="L270" s="78"/>
      <c r="M270" s="78"/>
    </row>
    <row r="271">
      <c r="A271" s="78"/>
      <c r="B271" s="78"/>
      <c r="C271" s="78"/>
      <c r="D271" s="78"/>
      <c r="E271" s="78"/>
      <c r="F271" s="78"/>
      <c r="H271" s="78"/>
      <c r="I271" s="78"/>
      <c r="J271" s="78"/>
      <c r="K271" s="78"/>
      <c r="L271" s="78"/>
      <c r="M271" s="78"/>
    </row>
    <row r="272">
      <c r="A272" s="78"/>
      <c r="B272" s="78"/>
      <c r="C272" s="78"/>
      <c r="D272" s="78"/>
      <c r="E272" s="78"/>
      <c r="F272" s="78"/>
      <c r="H272" s="78"/>
      <c r="I272" s="78"/>
      <c r="J272" s="78"/>
      <c r="K272" s="78"/>
      <c r="L272" s="78"/>
      <c r="M272" s="78"/>
    </row>
    <row r="273">
      <c r="A273" s="78"/>
      <c r="B273" s="78"/>
      <c r="C273" s="78"/>
      <c r="D273" s="78"/>
      <c r="E273" s="78"/>
      <c r="F273" s="78"/>
      <c r="H273" s="78"/>
      <c r="I273" s="78"/>
      <c r="J273" s="78"/>
      <c r="K273" s="78"/>
      <c r="L273" s="78"/>
      <c r="M273" s="78"/>
    </row>
    <row r="274">
      <c r="A274" s="78"/>
      <c r="B274" s="78"/>
      <c r="C274" s="78"/>
      <c r="D274" s="78"/>
      <c r="E274" s="78"/>
      <c r="F274" s="78"/>
      <c r="H274" s="78"/>
      <c r="I274" s="78"/>
      <c r="J274" s="78"/>
      <c r="K274" s="78"/>
      <c r="L274" s="78"/>
      <c r="M274" s="78"/>
    </row>
    <row r="275">
      <c r="A275" s="78"/>
      <c r="B275" s="78"/>
      <c r="C275" s="78"/>
      <c r="D275" s="78"/>
      <c r="E275" s="78"/>
      <c r="F275" s="78"/>
      <c r="H275" s="78"/>
      <c r="I275" s="78"/>
      <c r="J275" s="78"/>
      <c r="K275" s="78"/>
      <c r="L275" s="78"/>
      <c r="M275" s="78"/>
    </row>
    <row r="276">
      <c r="A276" s="78"/>
      <c r="B276" s="78"/>
      <c r="C276" s="78"/>
      <c r="D276" s="78"/>
      <c r="E276" s="78"/>
      <c r="F276" s="78"/>
      <c r="H276" s="78"/>
      <c r="I276" s="78"/>
      <c r="J276" s="78"/>
      <c r="K276" s="78"/>
      <c r="L276" s="78"/>
      <c r="M276" s="78"/>
    </row>
    <row r="277">
      <c r="A277" s="78"/>
      <c r="B277" s="78"/>
      <c r="C277" s="78"/>
      <c r="D277" s="78"/>
      <c r="E277" s="78"/>
      <c r="F277" s="78"/>
      <c r="H277" s="78"/>
      <c r="I277" s="78"/>
      <c r="J277" s="78"/>
      <c r="K277" s="78"/>
      <c r="L277" s="78"/>
      <c r="M277" s="78"/>
    </row>
    <row r="278">
      <c r="A278" s="78"/>
      <c r="B278" s="78"/>
      <c r="C278" s="78"/>
      <c r="D278" s="78"/>
      <c r="E278" s="78"/>
      <c r="F278" s="78"/>
      <c r="H278" s="78"/>
      <c r="I278" s="78"/>
      <c r="J278" s="78"/>
      <c r="K278" s="78"/>
      <c r="L278" s="78"/>
      <c r="M278" s="78"/>
    </row>
    <row r="279">
      <c r="A279" s="78"/>
      <c r="B279" s="78"/>
      <c r="C279" s="78"/>
      <c r="D279" s="78"/>
      <c r="E279" s="78"/>
      <c r="F279" s="78"/>
      <c r="H279" s="78"/>
      <c r="I279" s="78"/>
      <c r="J279" s="78"/>
      <c r="K279" s="78"/>
      <c r="L279" s="78"/>
      <c r="M279" s="78"/>
    </row>
    <row r="280">
      <c r="A280" s="78"/>
      <c r="B280" s="78"/>
      <c r="C280" s="78"/>
      <c r="D280" s="78"/>
      <c r="E280" s="78"/>
      <c r="F280" s="78"/>
      <c r="H280" s="78"/>
      <c r="I280" s="78"/>
      <c r="J280" s="78"/>
      <c r="K280" s="78"/>
      <c r="L280" s="78"/>
      <c r="M280" s="78"/>
    </row>
    <row r="281">
      <c r="A281" s="78"/>
      <c r="B281" s="78"/>
      <c r="C281" s="78"/>
      <c r="D281" s="78"/>
      <c r="E281" s="78"/>
      <c r="F281" s="78"/>
      <c r="H281" s="78"/>
      <c r="I281" s="78"/>
      <c r="J281" s="78"/>
      <c r="K281" s="78"/>
      <c r="L281" s="78"/>
      <c r="M281" s="78"/>
    </row>
    <row r="282">
      <c r="A282" s="78"/>
      <c r="B282" s="78"/>
      <c r="C282" s="78"/>
      <c r="D282" s="78"/>
      <c r="E282" s="78"/>
      <c r="F282" s="78"/>
      <c r="H282" s="78"/>
      <c r="I282" s="78"/>
      <c r="J282" s="78"/>
      <c r="K282" s="78"/>
      <c r="L282" s="78"/>
      <c r="M282" s="78"/>
    </row>
    <row r="283">
      <c r="A283" s="78"/>
      <c r="B283" s="78"/>
      <c r="C283" s="78"/>
      <c r="D283" s="78"/>
      <c r="E283" s="78"/>
      <c r="F283" s="78"/>
      <c r="H283" s="78"/>
      <c r="I283" s="78"/>
      <c r="J283" s="78"/>
      <c r="K283" s="78"/>
      <c r="L283" s="78"/>
      <c r="M283" s="78"/>
    </row>
    <row r="284">
      <c r="A284" s="78"/>
      <c r="B284" s="78"/>
      <c r="C284" s="78"/>
      <c r="D284" s="78"/>
      <c r="E284" s="78"/>
      <c r="F284" s="78"/>
      <c r="H284" s="78"/>
      <c r="I284" s="78"/>
      <c r="J284" s="78"/>
      <c r="K284" s="78"/>
      <c r="L284" s="78"/>
      <c r="M284" s="78"/>
    </row>
    <row r="285">
      <c r="A285" s="78"/>
      <c r="B285" s="78"/>
      <c r="C285" s="78"/>
      <c r="D285" s="78"/>
      <c r="E285" s="78"/>
      <c r="F285" s="78"/>
      <c r="H285" s="78"/>
      <c r="I285" s="78"/>
      <c r="J285" s="78"/>
      <c r="K285" s="78"/>
      <c r="L285" s="78"/>
      <c r="M285" s="78"/>
    </row>
    <row r="286">
      <c r="A286" s="78"/>
      <c r="B286" s="78"/>
      <c r="C286" s="78"/>
      <c r="D286" s="78"/>
      <c r="E286" s="78"/>
      <c r="F286" s="78"/>
      <c r="H286" s="78"/>
      <c r="I286" s="78"/>
      <c r="J286" s="78"/>
      <c r="K286" s="78"/>
      <c r="L286" s="78"/>
      <c r="M286" s="78"/>
    </row>
    <row r="287">
      <c r="A287" s="78"/>
      <c r="B287" s="78"/>
      <c r="C287" s="78"/>
      <c r="D287" s="78"/>
      <c r="E287" s="78"/>
      <c r="F287" s="78"/>
      <c r="H287" s="78"/>
      <c r="I287" s="78"/>
      <c r="J287" s="78"/>
      <c r="K287" s="78"/>
      <c r="L287" s="78"/>
      <c r="M287" s="78"/>
    </row>
    <row r="288">
      <c r="A288" s="78"/>
      <c r="B288" s="78"/>
      <c r="C288" s="78"/>
      <c r="D288" s="78"/>
      <c r="E288" s="78"/>
      <c r="F288" s="78"/>
      <c r="H288" s="78"/>
      <c r="I288" s="78"/>
      <c r="J288" s="78"/>
      <c r="K288" s="78"/>
      <c r="L288" s="78"/>
      <c r="M288" s="78"/>
    </row>
    <row r="289">
      <c r="A289" s="78"/>
      <c r="B289" s="78"/>
      <c r="C289" s="78"/>
      <c r="D289" s="78"/>
      <c r="E289" s="78"/>
      <c r="F289" s="78"/>
      <c r="H289" s="78"/>
      <c r="I289" s="78"/>
      <c r="J289" s="78"/>
      <c r="K289" s="78"/>
      <c r="L289" s="78"/>
      <c r="M289" s="78"/>
    </row>
    <row r="290">
      <c r="A290" s="78"/>
      <c r="B290" s="78"/>
      <c r="C290" s="78"/>
      <c r="D290" s="78"/>
      <c r="E290" s="78"/>
      <c r="F290" s="78"/>
      <c r="H290" s="78"/>
      <c r="I290" s="78"/>
      <c r="J290" s="78"/>
      <c r="K290" s="78"/>
      <c r="L290" s="78"/>
      <c r="M290" s="78"/>
    </row>
    <row r="291">
      <c r="A291" s="78"/>
      <c r="B291" s="78"/>
      <c r="C291" s="78"/>
      <c r="D291" s="78"/>
      <c r="E291" s="78"/>
      <c r="F291" s="78"/>
      <c r="H291" s="78"/>
      <c r="I291" s="78"/>
      <c r="J291" s="78"/>
      <c r="K291" s="78"/>
      <c r="L291" s="78"/>
      <c r="M291" s="78"/>
    </row>
    <row r="292">
      <c r="A292" s="78"/>
      <c r="B292" s="78"/>
      <c r="C292" s="78"/>
      <c r="D292" s="78"/>
      <c r="E292" s="78"/>
      <c r="F292" s="78"/>
      <c r="H292" s="78"/>
      <c r="I292" s="78"/>
      <c r="J292" s="78"/>
      <c r="K292" s="78"/>
      <c r="L292" s="78"/>
      <c r="M292" s="78"/>
    </row>
    <row r="293">
      <c r="A293" s="78"/>
      <c r="B293" s="78"/>
      <c r="C293" s="78"/>
      <c r="D293" s="78"/>
      <c r="E293" s="78"/>
      <c r="F293" s="78"/>
      <c r="H293" s="78"/>
      <c r="I293" s="78"/>
      <c r="J293" s="78"/>
      <c r="K293" s="78"/>
      <c r="L293" s="78"/>
      <c r="M293" s="78"/>
    </row>
    <row r="294">
      <c r="A294" s="78"/>
      <c r="B294" s="78"/>
      <c r="C294" s="78"/>
      <c r="D294" s="78"/>
      <c r="E294" s="78"/>
      <c r="F294" s="78"/>
      <c r="H294" s="78"/>
      <c r="I294" s="78"/>
      <c r="J294" s="78"/>
      <c r="K294" s="78"/>
      <c r="L294" s="78"/>
      <c r="M294" s="78"/>
    </row>
    <row r="295">
      <c r="A295" s="78"/>
      <c r="B295" s="78"/>
      <c r="C295" s="78"/>
      <c r="D295" s="78"/>
      <c r="E295" s="78"/>
      <c r="F295" s="78"/>
      <c r="H295" s="78"/>
      <c r="I295" s="78"/>
      <c r="J295" s="78"/>
      <c r="K295" s="78"/>
      <c r="L295" s="78"/>
      <c r="M295" s="78"/>
    </row>
    <row r="296">
      <c r="A296" s="78"/>
      <c r="B296" s="78"/>
      <c r="C296" s="78"/>
      <c r="D296" s="78"/>
      <c r="E296" s="78"/>
      <c r="F296" s="78"/>
      <c r="H296" s="78"/>
      <c r="I296" s="78"/>
      <c r="J296" s="78"/>
      <c r="K296" s="78"/>
      <c r="L296" s="78"/>
      <c r="M296" s="78"/>
    </row>
    <row r="297">
      <c r="A297" s="78"/>
      <c r="B297" s="78"/>
      <c r="C297" s="78"/>
      <c r="D297" s="78"/>
      <c r="E297" s="78"/>
      <c r="F297" s="78"/>
      <c r="H297" s="78"/>
      <c r="I297" s="78"/>
      <c r="J297" s="78"/>
      <c r="K297" s="78"/>
      <c r="L297" s="78"/>
      <c r="M297" s="78"/>
    </row>
    <row r="298">
      <c r="A298" s="78"/>
      <c r="B298" s="78"/>
      <c r="C298" s="78"/>
      <c r="D298" s="78"/>
      <c r="E298" s="78"/>
      <c r="F298" s="78"/>
      <c r="H298" s="78"/>
      <c r="I298" s="78"/>
      <c r="J298" s="78"/>
      <c r="K298" s="78"/>
      <c r="L298" s="78"/>
      <c r="M298" s="78"/>
    </row>
    <row r="299">
      <c r="A299" s="78"/>
      <c r="B299" s="78"/>
      <c r="C299" s="78"/>
      <c r="D299" s="78"/>
      <c r="E299" s="78"/>
      <c r="F299" s="78"/>
      <c r="H299" s="78"/>
      <c r="I299" s="78"/>
      <c r="J299" s="78"/>
      <c r="K299" s="78"/>
      <c r="L299" s="78"/>
      <c r="M299" s="78"/>
    </row>
    <row r="300">
      <c r="A300" s="78"/>
      <c r="B300" s="78"/>
      <c r="C300" s="78"/>
      <c r="D300" s="78"/>
      <c r="E300" s="78"/>
      <c r="F300" s="78"/>
      <c r="H300" s="78"/>
      <c r="I300" s="78"/>
      <c r="J300" s="78"/>
      <c r="K300" s="78"/>
      <c r="L300" s="78"/>
      <c r="M300" s="78"/>
    </row>
    <row r="301">
      <c r="A301" s="78"/>
      <c r="B301" s="78"/>
      <c r="C301" s="78"/>
      <c r="D301" s="78"/>
      <c r="E301" s="78"/>
      <c r="F301" s="78"/>
      <c r="H301" s="78"/>
      <c r="I301" s="78"/>
      <c r="J301" s="78"/>
      <c r="K301" s="78"/>
      <c r="L301" s="78"/>
      <c r="M301" s="78"/>
    </row>
    <row r="302">
      <c r="A302" s="78"/>
      <c r="B302" s="78"/>
      <c r="C302" s="78"/>
      <c r="D302" s="78"/>
      <c r="E302" s="78"/>
      <c r="F302" s="78"/>
      <c r="H302" s="78"/>
      <c r="I302" s="78"/>
      <c r="J302" s="78"/>
      <c r="K302" s="78"/>
      <c r="L302" s="78"/>
      <c r="M302" s="78"/>
    </row>
    <row r="303">
      <c r="A303" s="78"/>
      <c r="B303" s="78"/>
      <c r="C303" s="78"/>
      <c r="D303" s="78"/>
      <c r="E303" s="78"/>
      <c r="F303" s="78"/>
      <c r="H303" s="78"/>
      <c r="I303" s="78"/>
      <c r="J303" s="78"/>
      <c r="K303" s="78"/>
      <c r="L303" s="78"/>
      <c r="M303" s="78"/>
    </row>
    <row r="304">
      <c r="A304" s="78"/>
      <c r="B304" s="78"/>
      <c r="C304" s="78"/>
      <c r="D304" s="78"/>
      <c r="E304" s="78"/>
      <c r="F304" s="78"/>
      <c r="H304" s="78"/>
      <c r="I304" s="78"/>
      <c r="J304" s="78"/>
      <c r="K304" s="78"/>
      <c r="L304" s="78"/>
      <c r="M304" s="78"/>
    </row>
    <row r="305">
      <c r="A305" s="78"/>
      <c r="B305" s="78"/>
      <c r="C305" s="78"/>
      <c r="D305" s="78"/>
      <c r="E305" s="78"/>
      <c r="F305" s="78"/>
      <c r="H305" s="78"/>
      <c r="I305" s="78"/>
      <c r="J305" s="78"/>
      <c r="K305" s="78"/>
      <c r="L305" s="78"/>
      <c r="M305" s="78"/>
    </row>
    <row r="306">
      <c r="A306" s="78"/>
      <c r="B306" s="78"/>
      <c r="C306" s="78"/>
      <c r="D306" s="78"/>
      <c r="E306" s="78"/>
      <c r="F306" s="78"/>
      <c r="H306" s="78"/>
      <c r="I306" s="78"/>
      <c r="J306" s="78"/>
      <c r="K306" s="78"/>
      <c r="L306" s="78"/>
      <c r="M306" s="78"/>
    </row>
    <row r="307">
      <c r="A307" s="78"/>
      <c r="B307" s="78"/>
      <c r="C307" s="78"/>
      <c r="D307" s="78"/>
      <c r="E307" s="78"/>
      <c r="F307" s="78"/>
      <c r="H307" s="78"/>
      <c r="I307" s="78"/>
      <c r="J307" s="78"/>
      <c r="K307" s="78"/>
      <c r="L307" s="78"/>
      <c r="M307" s="78"/>
    </row>
    <row r="308">
      <c r="A308" s="78"/>
      <c r="B308" s="78"/>
      <c r="C308" s="78"/>
      <c r="D308" s="78"/>
      <c r="E308" s="78"/>
      <c r="F308" s="78"/>
      <c r="H308" s="78"/>
      <c r="I308" s="78"/>
      <c r="J308" s="78"/>
      <c r="K308" s="78"/>
      <c r="L308" s="78"/>
      <c r="M308" s="78"/>
    </row>
    <row r="309">
      <c r="A309" s="78"/>
      <c r="B309" s="78"/>
      <c r="C309" s="78"/>
      <c r="D309" s="78"/>
      <c r="E309" s="78"/>
      <c r="F309" s="78"/>
      <c r="H309" s="78"/>
      <c r="I309" s="78"/>
      <c r="J309" s="78"/>
      <c r="K309" s="78"/>
      <c r="L309" s="78"/>
      <c r="M309" s="78"/>
    </row>
    <row r="310">
      <c r="A310" s="78"/>
      <c r="B310" s="78"/>
      <c r="C310" s="78"/>
      <c r="D310" s="78"/>
      <c r="E310" s="78"/>
      <c r="F310" s="78"/>
      <c r="H310" s="78"/>
      <c r="I310" s="78"/>
      <c r="J310" s="78"/>
      <c r="K310" s="78"/>
      <c r="L310" s="78"/>
      <c r="M310" s="78"/>
    </row>
    <row r="311">
      <c r="A311" s="78"/>
      <c r="B311" s="78"/>
      <c r="C311" s="78"/>
      <c r="D311" s="78"/>
      <c r="E311" s="78"/>
      <c r="F311" s="78"/>
      <c r="H311" s="78"/>
      <c r="I311" s="78"/>
      <c r="J311" s="78"/>
      <c r="K311" s="78"/>
      <c r="L311" s="78"/>
      <c r="M311" s="78"/>
    </row>
    <row r="312">
      <c r="A312" s="78"/>
      <c r="B312" s="78"/>
      <c r="C312" s="78"/>
      <c r="D312" s="78"/>
      <c r="E312" s="78"/>
      <c r="F312" s="78"/>
      <c r="H312" s="78"/>
      <c r="I312" s="78"/>
      <c r="J312" s="78"/>
      <c r="K312" s="78"/>
      <c r="L312" s="78"/>
      <c r="M312" s="78"/>
    </row>
    <row r="313">
      <c r="A313" s="78"/>
      <c r="B313" s="78"/>
      <c r="C313" s="78"/>
      <c r="D313" s="78"/>
      <c r="E313" s="78"/>
      <c r="F313" s="78"/>
      <c r="H313" s="78"/>
      <c r="I313" s="78"/>
      <c r="J313" s="78"/>
      <c r="K313" s="78"/>
      <c r="L313" s="78"/>
      <c r="M313" s="78"/>
    </row>
    <row r="314">
      <c r="A314" s="78"/>
      <c r="B314" s="78"/>
      <c r="C314" s="78"/>
      <c r="D314" s="78"/>
      <c r="E314" s="78"/>
      <c r="F314" s="78"/>
      <c r="H314" s="78"/>
      <c r="I314" s="78"/>
      <c r="J314" s="78"/>
      <c r="K314" s="78"/>
      <c r="L314" s="78"/>
      <c r="M314" s="78"/>
    </row>
    <row r="315">
      <c r="A315" s="78"/>
      <c r="B315" s="78"/>
      <c r="C315" s="78"/>
      <c r="D315" s="78"/>
      <c r="E315" s="78"/>
      <c r="F315" s="78"/>
      <c r="H315" s="78"/>
      <c r="I315" s="78"/>
      <c r="J315" s="78"/>
      <c r="K315" s="78"/>
      <c r="L315" s="78"/>
      <c r="M315" s="78"/>
    </row>
    <row r="316">
      <c r="A316" s="78"/>
      <c r="B316" s="78"/>
      <c r="C316" s="78"/>
      <c r="D316" s="78"/>
      <c r="E316" s="78"/>
      <c r="F316" s="78"/>
      <c r="H316" s="78"/>
      <c r="I316" s="78"/>
      <c r="J316" s="78"/>
      <c r="K316" s="78"/>
      <c r="L316" s="78"/>
      <c r="M316" s="78"/>
    </row>
    <row r="317">
      <c r="A317" s="78"/>
      <c r="B317" s="78"/>
      <c r="C317" s="78"/>
      <c r="D317" s="78"/>
      <c r="E317" s="78"/>
      <c r="F317" s="78"/>
      <c r="H317" s="78"/>
      <c r="I317" s="78"/>
      <c r="J317" s="78"/>
      <c r="K317" s="78"/>
      <c r="L317" s="78"/>
      <c r="M317" s="78"/>
    </row>
    <row r="318">
      <c r="A318" s="78"/>
      <c r="B318" s="78"/>
      <c r="C318" s="78"/>
      <c r="D318" s="78"/>
      <c r="E318" s="78"/>
      <c r="F318" s="78"/>
      <c r="H318" s="78"/>
      <c r="I318" s="78"/>
      <c r="J318" s="78"/>
      <c r="K318" s="78"/>
      <c r="L318" s="78"/>
      <c r="M318" s="78"/>
    </row>
    <row r="319">
      <c r="A319" s="78"/>
      <c r="B319" s="78"/>
      <c r="C319" s="78"/>
      <c r="D319" s="78"/>
      <c r="E319" s="78"/>
      <c r="F319" s="78"/>
      <c r="H319" s="78"/>
      <c r="I319" s="78"/>
      <c r="J319" s="78"/>
      <c r="K319" s="78"/>
      <c r="L319" s="78"/>
      <c r="M319" s="78"/>
    </row>
    <row r="320">
      <c r="A320" s="78"/>
      <c r="B320" s="78"/>
      <c r="C320" s="78"/>
      <c r="D320" s="78"/>
      <c r="E320" s="78"/>
      <c r="F320" s="78"/>
      <c r="H320" s="78"/>
      <c r="I320" s="78"/>
      <c r="J320" s="78"/>
      <c r="K320" s="78"/>
      <c r="L320" s="78"/>
      <c r="M320" s="78"/>
    </row>
    <row r="321">
      <c r="A321" s="78"/>
      <c r="B321" s="78"/>
      <c r="C321" s="78"/>
      <c r="D321" s="78"/>
      <c r="E321" s="78"/>
      <c r="F321" s="78"/>
      <c r="H321" s="78"/>
      <c r="I321" s="78"/>
      <c r="J321" s="78"/>
      <c r="K321" s="78"/>
      <c r="L321" s="78"/>
      <c r="M321" s="78"/>
    </row>
    <row r="322">
      <c r="A322" s="78"/>
      <c r="B322" s="78"/>
      <c r="C322" s="78"/>
      <c r="D322" s="78"/>
      <c r="E322" s="78"/>
      <c r="F322" s="78"/>
      <c r="H322" s="78"/>
      <c r="I322" s="78"/>
      <c r="J322" s="78"/>
      <c r="K322" s="78"/>
      <c r="L322" s="78"/>
      <c r="M322" s="78"/>
    </row>
    <row r="323">
      <c r="A323" s="78"/>
      <c r="B323" s="78"/>
      <c r="C323" s="78"/>
      <c r="D323" s="78"/>
      <c r="E323" s="78"/>
      <c r="F323" s="78"/>
      <c r="H323" s="78"/>
      <c r="I323" s="78"/>
      <c r="J323" s="78"/>
      <c r="K323" s="78"/>
      <c r="L323" s="78"/>
      <c r="M323" s="78"/>
    </row>
    <row r="324">
      <c r="A324" s="78"/>
      <c r="B324" s="78"/>
      <c r="C324" s="78"/>
      <c r="D324" s="78"/>
      <c r="E324" s="78"/>
      <c r="F324" s="78"/>
      <c r="H324" s="78"/>
      <c r="I324" s="78"/>
      <c r="J324" s="78"/>
      <c r="K324" s="78"/>
      <c r="L324" s="78"/>
      <c r="M324" s="78"/>
    </row>
    <row r="325">
      <c r="A325" s="78"/>
      <c r="B325" s="78"/>
      <c r="C325" s="78"/>
      <c r="D325" s="78"/>
      <c r="E325" s="78"/>
      <c r="F325" s="78"/>
      <c r="H325" s="78"/>
      <c r="I325" s="78"/>
      <c r="J325" s="78"/>
      <c r="K325" s="78"/>
      <c r="L325" s="78"/>
      <c r="M325" s="78"/>
    </row>
    <row r="326">
      <c r="A326" s="78"/>
      <c r="B326" s="78"/>
      <c r="C326" s="78"/>
      <c r="D326" s="78"/>
      <c r="E326" s="78"/>
      <c r="F326" s="78"/>
      <c r="H326" s="78"/>
      <c r="I326" s="78"/>
      <c r="J326" s="78"/>
      <c r="K326" s="78"/>
      <c r="L326" s="78"/>
      <c r="M326" s="78"/>
    </row>
    <row r="327">
      <c r="A327" s="78"/>
      <c r="B327" s="78"/>
      <c r="C327" s="78"/>
      <c r="D327" s="78"/>
      <c r="E327" s="78"/>
      <c r="F327" s="78"/>
      <c r="H327" s="78"/>
      <c r="I327" s="78"/>
      <c r="J327" s="78"/>
      <c r="K327" s="78"/>
      <c r="L327" s="78"/>
      <c r="M327" s="78"/>
    </row>
    <row r="328">
      <c r="A328" s="78"/>
      <c r="B328" s="78"/>
      <c r="C328" s="78"/>
      <c r="D328" s="78"/>
      <c r="E328" s="78"/>
      <c r="F328" s="78"/>
      <c r="H328" s="78"/>
      <c r="I328" s="78"/>
      <c r="J328" s="78"/>
      <c r="K328" s="78"/>
      <c r="L328" s="78"/>
      <c r="M328" s="78"/>
    </row>
    <row r="329">
      <c r="A329" s="78"/>
      <c r="B329" s="78"/>
      <c r="C329" s="78"/>
      <c r="D329" s="78"/>
      <c r="E329" s="78"/>
      <c r="F329" s="78"/>
      <c r="H329" s="78"/>
      <c r="I329" s="78"/>
      <c r="J329" s="78"/>
      <c r="K329" s="78"/>
      <c r="L329" s="78"/>
      <c r="M329" s="78"/>
    </row>
    <row r="330">
      <c r="A330" s="78"/>
      <c r="B330" s="78"/>
      <c r="C330" s="78"/>
      <c r="D330" s="78"/>
      <c r="E330" s="78"/>
      <c r="F330" s="78"/>
      <c r="H330" s="78"/>
      <c r="I330" s="78"/>
      <c r="J330" s="78"/>
      <c r="K330" s="78"/>
      <c r="L330" s="78"/>
      <c r="M330" s="78"/>
    </row>
    <row r="331">
      <c r="A331" s="78"/>
      <c r="B331" s="78"/>
      <c r="C331" s="78"/>
      <c r="D331" s="78"/>
      <c r="E331" s="78"/>
      <c r="F331" s="78"/>
      <c r="H331" s="78"/>
      <c r="I331" s="78"/>
      <c r="J331" s="78"/>
      <c r="K331" s="78"/>
      <c r="L331" s="78"/>
      <c r="M331" s="78"/>
    </row>
    <row r="332">
      <c r="A332" s="78"/>
      <c r="B332" s="78"/>
      <c r="C332" s="78"/>
      <c r="D332" s="78"/>
      <c r="E332" s="78"/>
      <c r="F332" s="78"/>
      <c r="H332" s="78"/>
      <c r="I332" s="78"/>
      <c r="J332" s="78"/>
      <c r="K332" s="78"/>
      <c r="L332" s="78"/>
      <c r="M332" s="78"/>
    </row>
    <row r="333">
      <c r="A333" s="78"/>
      <c r="B333" s="78"/>
      <c r="C333" s="78"/>
      <c r="D333" s="78"/>
      <c r="E333" s="78"/>
      <c r="F333" s="78"/>
      <c r="H333" s="78"/>
      <c r="I333" s="78"/>
      <c r="J333" s="78"/>
      <c r="K333" s="78"/>
      <c r="L333" s="78"/>
      <c r="M333" s="78"/>
    </row>
    <row r="334">
      <c r="A334" s="78"/>
      <c r="B334" s="78"/>
      <c r="C334" s="78"/>
      <c r="D334" s="78"/>
      <c r="E334" s="78"/>
      <c r="F334" s="78"/>
      <c r="H334" s="78"/>
      <c r="I334" s="78"/>
      <c r="J334" s="78"/>
      <c r="K334" s="78"/>
      <c r="L334" s="78"/>
      <c r="M334" s="78"/>
    </row>
    <row r="335">
      <c r="A335" s="78"/>
      <c r="B335" s="78"/>
      <c r="C335" s="78"/>
      <c r="D335" s="78"/>
      <c r="E335" s="78"/>
      <c r="F335" s="78"/>
      <c r="H335" s="78"/>
      <c r="I335" s="78"/>
      <c r="J335" s="78"/>
      <c r="K335" s="78"/>
      <c r="L335" s="78"/>
      <c r="M335" s="78"/>
    </row>
    <row r="336">
      <c r="A336" s="78"/>
      <c r="B336" s="78"/>
      <c r="C336" s="78"/>
      <c r="D336" s="78"/>
      <c r="E336" s="78"/>
      <c r="F336" s="78"/>
      <c r="H336" s="78"/>
      <c r="I336" s="78"/>
      <c r="J336" s="78"/>
      <c r="K336" s="78"/>
      <c r="L336" s="78"/>
      <c r="M336" s="78"/>
    </row>
    <row r="337">
      <c r="A337" s="78"/>
      <c r="B337" s="78"/>
      <c r="C337" s="78"/>
      <c r="D337" s="78"/>
      <c r="E337" s="78"/>
      <c r="F337" s="78"/>
      <c r="H337" s="78"/>
      <c r="I337" s="78"/>
      <c r="J337" s="78"/>
      <c r="K337" s="78"/>
      <c r="L337" s="78"/>
      <c r="M337" s="78"/>
    </row>
    <row r="338">
      <c r="A338" s="78"/>
      <c r="B338" s="78"/>
      <c r="C338" s="78"/>
      <c r="D338" s="78"/>
      <c r="E338" s="78"/>
      <c r="F338" s="78"/>
      <c r="H338" s="78"/>
      <c r="I338" s="78"/>
      <c r="J338" s="78"/>
      <c r="K338" s="78"/>
      <c r="L338" s="78"/>
      <c r="M338" s="78"/>
    </row>
    <row r="339">
      <c r="A339" s="78"/>
      <c r="B339" s="78"/>
      <c r="C339" s="78"/>
      <c r="D339" s="78"/>
      <c r="E339" s="78"/>
      <c r="F339" s="78"/>
      <c r="H339" s="78"/>
      <c r="I339" s="78"/>
      <c r="J339" s="78"/>
      <c r="K339" s="78"/>
      <c r="L339" s="78"/>
      <c r="M339" s="78"/>
    </row>
    <row r="340">
      <c r="A340" s="78"/>
      <c r="B340" s="78"/>
      <c r="C340" s="78"/>
      <c r="D340" s="78"/>
      <c r="E340" s="78"/>
      <c r="F340" s="78"/>
      <c r="H340" s="78"/>
      <c r="I340" s="78"/>
      <c r="J340" s="78"/>
      <c r="K340" s="78"/>
      <c r="L340" s="78"/>
      <c r="M340" s="78"/>
    </row>
    <row r="341">
      <c r="A341" s="78"/>
      <c r="B341" s="78"/>
      <c r="C341" s="78"/>
      <c r="D341" s="78"/>
      <c r="E341" s="78"/>
      <c r="F341" s="78"/>
      <c r="H341" s="78"/>
      <c r="I341" s="78"/>
      <c r="J341" s="78"/>
      <c r="K341" s="78"/>
      <c r="L341" s="78"/>
      <c r="M341" s="78"/>
    </row>
    <row r="342">
      <c r="A342" s="78"/>
      <c r="B342" s="78"/>
      <c r="C342" s="78"/>
      <c r="D342" s="78"/>
      <c r="E342" s="78"/>
      <c r="F342" s="78"/>
      <c r="H342" s="78"/>
      <c r="I342" s="78"/>
      <c r="J342" s="78"/>
      <c r="K342" s="78"/>
      <c r="L342" s="78"/>
      <c r="M342" s="78"/>
    </row>
    <row r="343">
      <c r="A343" s="78"/>
      <c r="B343" s="78"/>
      <c r="C343" s="78"/>
      <c r="D343" s="78"/>
      <c r="E343" s="78"/>
      <c r="F343" s="78"/>
      <c r="H343" s="78"/>
      <c r="I343" s="78"/>
      <c r="J343" s="78"/>
      <c r="K343" s="78"/>
      <c r="L343" s="78"/>
      <c r="M343" s="78"/>
    </row>
    <row r="344">
      <c r="A344" s="78"/>
      <c r="B344" s="78"/>
      <c r="C344" s="78"/>
      <c r="D344" s="78"/>
      <c r="E344" s="78"/>
      <c r="F344" s="78"/>
      <c r="H344" s="78"/>
      <c r="I344" s="78"/>
      <c r="J344" s="78"/>
      <c r="K344" s="78"/>
      <c r="L344" s="78"/>
      <c r="M344" s="78"/>
    </row>
    <row r="345">
      <c r="A345" s="78"/>
      <c r="B345" s="78"/>
      <c r="C345" s="78"/>
      <c r="D345" s="78"/>
      <c r="E345" s="78"/>
      <c r="F345" s="78"/>
      <c r="H345" s="78"/>
      <c r="I345" s="78"/>
      <c r="J345" s="78"/>
      <c r="K345" s="78"/>
      <c r="L345" s="78"/>
      <c r="M345" s="78"/>
    </row>
    <row r="346">
      <c r="A346" s="78"/>
      <c r="B346" s="78"/>
      <c r="C346" s="78"/>
      <c r="D346" s="78"/>
      <c r="E346" s="78"/>
      <c r="F346" s="78"/>
      <c r="H346" s="78"/>
      <c r="I346" s="78"/>
      <c r="J346" s="78"/>
      <c r="K346" s="78"/>
      <c r="L346" s="78"/>
      <c r="M346" s="78"/>
    </row>
    <row r="347">
      <c r="A347" s="78"/>
      <c r="B347" s="78"/>
      <c r="C347" s="78"/>
      <c r="D347" s="78"/>
      <c r="E347" s="78"/>
      <c r="F347" s="78"/>
      <c r="H347" s="78"/>
      <c r="I347" s="78"/>
      <c r="J347" s="78"/>
      <c r="K347" s="78"/>
      <c r="L347" s="78"/>
      <c r="M347" s="78"/>
    </row>
    <row r="348">
      <c r="A348" s="78"/>
      <c r="B348" s="78"/>
      <c r="C348" s="78"/>
      <c r="D348" s="78"/>
      <c r="E348" s="78"/>
      <c r="F348" s="78"/>
      <c r="H348" s="78"/>
      <c r="I348" s="78"/>
      <c r="J348" s="78"/>
      <c r="K348" s="78"/>
      <c r="L348" s="78"/>
      <c r="M348" s="78"/>
    </row>
    <row r="349">
      <c r="A349" s="78"/>
      <c r="B349" s="78"/>
      <c r="C349" s="78"/>
      <c r="D349" s="78"/>
      <c r="E349" s="78"/>
      <c r="F349" s="78"/>
      <c r="H349" s="78"/>
      <c r="I349" s="78"/>
      <c r="J349" s="78"/>
      <c r="K349" s="78"/>
      <c r="L349" s="78"/>
      <c r="M349" s="78"/>
    </row>
    <row r="350">
      <c r="A350" s="78"/>
      <c r="B350" s="78"/>
      <c r="C350" s="78"/>
      <c r="D350" s="78"/>
      <c r="E350" s="78"/>
      <c r="F350" s="78"/>
      <c r="H350" s="78"/>
      <c r="I350" s="78"/>
      <c r="J350" s="78"/>
      <c r="K350" s="78"/>
      <c r="L350" s="78"/>
      <c r="M350" s="78"/>
    </row>
    <row r="351">
      <c r="A351" s="78"/>
      <c r="B351" s="78"/>
      <c r="C351" s="78"/>
      <c r="D351" s="78"/>
      <c r="E351" s="78"/>
      <c r="F351" s="78"/>
      <c r="H351" s="78"/>
      <c r="I351" s="78"/>
      <c r="J351" s="78"/>
      <c r="K351" s="78"/>
      <c r="L351" s="78"/>
      <c r="M351" s="78"/>
    </row>
    <row r="352">
      <c r="A352" s="78"/>
      <c r="B352" s="78"/>
      <c r="C352" s="78"/>
      <c r="D352" s="78"/>
      <c r="E352" s="78"/>
      <c r="F352" s="78"/>
      <c r="H352" s="78"/>
      <c r="I352" s="78"/>
      <c r="J352" s="78"/>
      <c r="K352" s="78"/>
      <c r="L352" s="78"/>
      <c r="M352" s="78"/>
    </row>
    <row r="353">
      <c r="A353" s="78"/>
      <c r="B353" s="78"/>
      <c r="C353" s="78"/>
      <c r="D353" s="78"/>
      <c r="E353" s="78"/>
      <c r="F353" s="78"/>
      <c r="H353" s="78"/>
      <c r="I353" s="78"/>
      <c r="J353" s="78"/>
      <c r="K353" s="78"/>
      <c r="L353" s="78"/>
      <c r="M353" s="78"/>
    </row>
    <row r="354">
      <c r="A354" s="78"/>
      <c r="B354" s="78"/>
      <c r="C354" s="78"/>
      <c r="D354" s="78"/>
      <c r="E354" s="78"/>
      <c r="F354" s="78"/>
      <c r="H354" s="78"/>
      <c r="I354" s="78"/>
      <c r="J354" s="78"/>
      <c r="K354" s="78"/>
      <c r="L354" s="78"/>
      <c r="M354" s="78"/>
    </row>
    <row r="355">
      <c r="A355" s="78"/>
      <c r="B355" s="78"/>
      <c r="C355" s="78"/>
      <c r="D355" s="78"/>
      <c r="E355" s="78"/>
      <c r="F355" s="78"/>
      <c r="H355" s="78"/>
      <c r="I355" s="78"/>
      <c r="J355" s="78"/>
      <c r="K355" s="78"/>
      <c r="L355" s="78"/>
      <c r="M355" s="78"/>
    </row>
    <row r="356">
      <c r="A356" s="78"/>
      <c r="B356" s="78"/>
      <c r="C356" s="78"/>
      <c r="D356" s="78"/>
      <c r="E356" s="78"/>
      <c r="F356" s="78"/>
      <c r="H356" s="78"/>
      <c r="I356" s="78"/>
      <c r="J356" s="78"/>
      <c r="K356" s="78"/>
      <c r="L356" s="78"/>
      <c r="M356" s="78"/>
    </row>
    <row r="357">
      <c r="A357" s="78"/>
      <c r="B357" s="78"/>
      <c r="C357" s="78"/>
      <c r="D357" s="78"/>
      <c r="E357" s="78"/>
      <c r="F357" s="78"/>
      <c r="H357" s="78"/>
      <c r="I357" s="78"/>
      <c r="J357" s="78"/>
      <c r="K357" s="78"/>
      <c r="L357" s="78"/>
      <c r="M357" s="78"/>
    </row>
    <row r="358">
      <c r="A358" s="78"/>
      <c r="B358" s="78"/>
      <c r="C358" s="78"/>
      <c r="D358" s="78"/>
      <c r="E358" s="78"/>
      <c r="F358" s="78"/>
      <c r="H358" s="78"/>
      <c r="I358" s="78"/>
      <c r="J358" s="78"/>
      <c r="K358" s="78"/>
      <c r="L358" s="78"/>
      <c r="M358" s="78"/>
    </row>
    <row r="359">
      <c r="A359" s="78"/>
      <c r="B359" s="78"/>
      <c r="C359" s="78"/>
      <c r="D359" s="78"/>
      <c r="E359" s="78"/>
      <c r="F359" s="78"/>
      <c r="H359" s="78"/>
      <c r="I359" s="78"/>
      <c r="J359" s="78"/>
      <c r="K359" s="78"/>
      <c r="L359" s="78"/>
      <c r="M359" s="78"/>
    </row>
    <row r="360">
      <c r="A360" s="78"/>
      <c r="B360" s="78"/>
      <c r="C360" s="78"/>
      <c r="D360" s="78"/>
      <c r="E360" s="78"/>
      <c r="F360" s="78"/>
      <c r="H360" s="78"/>
      <c r="I360" s="78"/>
      <c r="J360" s="78"/>
      <c r="K360" s="78"/>
      <c r="L360" s="78"/>
      <c r="M360" s="78"/>
    </row>
    <row r="361">
      <c r="A361" s="78"/>
      <c r="B361" s="78"/>
      <c r="C361" s="78"/>
      <c r="D361" s="78"/>
      <c r="E361" s="78"/>
      <c r="F361" s="78"/>
      <c r="H361" s="78"/>
      <c r="I361" s="78"/>
      <c r="J361" s="78"/>
      <c r="K361" s="78"/>
      <c r="L361" s="78"/>
      <c r="M361" s="78"/>
    </row>
    <row r="362">
      <c r="A362" s="78"/>
      <c r="B362" s="78"/>
      <c r="C362" s="78"/>
      <c r="D362" s="78"/>
      <c r="E362" s="78"/>
      <c r="F362" s="78"/>
      <c r="H362" s="78"/>
      <c r="I362" s="78"/>
      <c r="J362" s="78"/>
      <c r="K362" s="78"/>
      <c r="L362" s="78"/>
      <c r="M362" s="78"/>
    </row>
    <row r="363">
      <c r="A363" s="78"/>
      <c r="B363" s="78"/>
      <c r="C363" s="78"/>
      <c r="D363" s="78"/>
      <c r="E363" s="78"/>
      <c r="F363" s="78"/>
      <c r="H363" s="78"/>
      <c r="I363" s="78"/>
      <c r="J363" s="78"/>
      <c r="K363" s="78"/>
      <c r="L363" s="78"/>
      <c r="M363" s="78"/>
    </row>
    <row r="364">
      <c r="A364" s="78"/>
      <c r="B364" s="78"/>
      <c r="C364" s="78"/>
      <c r="D364" s="78"/>
      <c r="E364" s="78"/>
      <c r="F364" s="78"/>
      <c r="H364" s="78"/>
      <c r="I364" s="78"/>
      <c r="J364" s="78"/>
      <c r="K364" s="78"/>
      <c r="L364" s="78"/>
      <c r="M364" s="78"/>
    </row>
    <row r="365">
      <c r="A365" s="78"/>
      <c r="B365" s="78"/>
      <c r="C365" s="78"/>
      <c r="D365" s="78"/>
      <c r="E365" s="78"/>
      <c r="F365" s="78"/>
      <c r="H365" s="78"/>
      <c r="I365" s="78"/>
      <c r="J365" s="78"/>
      <c r="K365" s="78"/>
      <c r="L365" s="78"/>
      <c r="M365" s="78"/>
    </row>
    <row r="366">
      <c r="A366" s="78"/>
      <c r="B366" s="78"/>
      <c r="C366" s="78"/>
      <c r="D366" s="78"/>
      <c r="E366" s="78"/>
      <c r="F366" s="78"/>
      <c r="H366" s="78"/>
      <c r="I366" s="78"/>
      <c r="J366" s="78"/>
      <c r="K366" s="78"/>
      <c r="L366" s="78"/>
      <c r="M366" s="78"/>
    </row>
    <row r="367">
      <c r="A367" s="78"/>
      <c r="B367" s="78"/>
      <c r="C367" s="78"/>
      <c r="D367" s="78"/>
      <c r="E367" s="78"/>
      <c r="F367" s="78"/>
      <c r="H367" s="78"/>
      <c r="I367" s="78"/>
      <c r="J367" s="78"/>
      <c r="K367" s="78"/>
      <c r="L367" s="78"/>
      <c r="M367" s="78"/>
    </row>
    <row r="368">
      <c r="A368" s="78"/>
      <c r="B368" s="78"/>
      <c r="C368" s="78"/>
      <c r="D368" s="78"/>
      <c r="E368" s="78"/>
      <c r="F368" s="78"/>
      <c r="H368" s="78"/>
      <c r="I368" s="78"/>
      <c r="J368" s="78"/>
      <c r="K368" s="78"/>
      <c r="L368" s="78"/>
      <c r="M368" s="78"/>
    </row>
    <row r="369">
      <c r="A369" s="78"/>
      <c r="B369" s="78"/>
      <c r="C369" s="78"/>
      <c r="D369" s="78"/>
      <c r="E369" s="78"/>
      <c r="F369" s="78"/>
      <c r="H369" s="78"/>
      <c r="I369" s="78"/>
      <c r="J369" s="78"/>
      <c r="K369" s="78"/>
      <c r="L369" s="78"/>
      <c r="M369" s="78"/>
    </row>
    <row r="370">
      <c r="A370" s="78"/>
      <c r="B370" s="78"/>
      <c r="C370" s="78"/>
      <c r="D370" s="78"/>
      <c r="E370" s="78"/>
      <c r="F370" s="78"/>
      <c r="H370" s="78"/>
      <c r="I370" s="78"/>
      <c r="J370" s="78"/>
      <c r="K370" s="78"/>
      <c r="L370" s="78"/>
      <c r="M370" s="78"/>
    </row>
    <row r="371">
      <c r="A371" s="78"/>
      <c r="B371" s="78"/>
      <c r="C371" s="78"/>
      <c r="D371" s="78"/>
      <c r="E371" s="78"/>
      <c r="F371" s="78"/>
      <c r="H371" s="78"/>
      <c r="I371" s="78"/>
      <c r="J371" s="78"/>
      <c r="K371" s="78"/>
      <c r="L371" s="78"/>
      <c r="M371" s="78"/>
    </row>
    <row r="372">
      <c r="A372" s="78"/>
      <c r="B372" s="78"/>
      <c r="C372" s="78"/>
      <c r="D372" s="78"/>
      <c r="E372" s="78"/>
      <c r="F372" s="78"/>
      <c r="H372" s="78"/>
      <c r="I372" s="78"/>
      <c r="J372" s="78"/>
      <c r="K372" s="78"/>
      <c r="L372" s="78"/>
      <c r="M372" s="78"/>
    </row>
    <row r="373">
      <c r="A373" s="78"/>
      <c r="B373" s="78"/>
      <c r="C373" s="78"/>
      <c r="D373" s="78"/>
      <c r="E373" s="78"/>
      <c r="F373" s="78"/>
      <c r="H373" s="78"/>
      <c r="I373" s="78"/>
      <c r="J373" s="78"/>
      <c r="K373" s="78"/>
      <c r="L373" s="78"/>
      <c r="M373" s="78"/>
    </row>
    <row r="374">
      <c r="A374" s="78"/>
      <c r="B374" s="78"/>
      <c r="C374" s="78"/>
      <c r="D374" s="78"/>
      <c r="E374" s="78"/>
      <c r="F374" s="78"/>
      <c r="H374" s="78"/>
      <c r="I374" s="78"/>
      <c r="J374" s="78"/>
      <c r="K374" s="78"/>
      <c r="L374" s="78"/>
      <c r="M374" s="78"/>
    </row>
    <row r="375">
      <c r="A375" s="78"/>
      <c r="B375" s="78"/>
      <c r="C375" s="78"/>
      <c r="D375" s="78"/>
      <c r="E375" s="78"/>
      <c r="F375" s="78"/>
      <c r="H375" s="78"/>
      <c r="I375" s="78"/>
      <c r="J375" s="78"/>
      <c r="K375" s="78"/>
      <c r="L375" s="78"/>
      <c r="M375" s="78"/>
    </row>
    <row r="376">
      <c r="A376" s="78"/>
      <c r="B376" s="78"/>
      <c r="C376" s="78"/>
      <c r="D376" s="78"/>
      <c r="E376" s="78"/>
      <c r="F376" s="78"/>
      <c r="H376" s="78"/>
      <c r="I376" s="78"/>
      <c r="J376" s="78"/>
      <c r="K376" s="78"/>
      <c r="L376" s="78"/>
      <c r="M376" s="78"/>
    </row>
    <row r="377">
      <c r="A377" s="78"/>
      <c r="B377" s="78"/>
      <c r="C377" s="78"/>
      <c r="D377" s="78"/>
      <c r="E377" s="78"/>
      <c r="F377" s="78"/>
      <c r="H377" s="78"/>
      <c r="I377" s="78"/>
      <c r="J377" s="78"/>
      <c r="K377" s="78"/>
      <c r="L377" s="78"/>
      <c r="M377" s="78"/>
    </row>
    <row r="378">
      <c r="A378" s="78"/>
      <c r="B378" s="78"/>
      <c r="C378" s="78"/>
      <c r="D378" s="78"/>
      <c r="E378" s="78"/>
      <c r="F378" s="78"/>
      <c r="H378" s="78"/>
      <c r="I378" s="78"/>
      <c r="J378" s="78"/>
      <c r="K378" s="78"/>
      <c r="L378" s="78"/>
      <c r="M378" s="78"/>
    </row>
    <row r="379">
      <c r="A379" s="78"/>
      <c r="B379" s="78"/>
      <c r="C379" s="78"/>
      <c r="D379" s="78"/>
      <c r="E379" s="78"/>
      <c r="F379" s="78"/>
      <c r="H379" s="78"/>
      <c r="I379" s="78"/>
      <c r="J379" s="78"/>
      <c r="K379" s="78"/>
      <c r="L379" s="78"/>
      <c r="M379" s="78"/>
    </row>
    <row r="380">
      <c r="A380" s="78"/>
      <c r="B380" s="78"/>
      <c r="C380" s="78"/>
      <c r="D380" s="78"/>
      <c r="E380" s="78"/>
      <c r="F380" s="78"/>
      <c r="H380" s="78"/>
      <c r="I380" s="78"/>
      <c r="J380" s="78"/>
      <c r="K380" s="78"/>
      <c r="L380" s="78"/>
      <c r="M380" s="78"/>
    </row>
    <row r="381">
      <c r="A381" s="78"/>
      <c r="B381" s="78"/>
      <c r="C381" s="78"/>
      <c r="D381" s="78"/>
      <c r="E381" s="78"/>
      <c r="F381" s="78"/>
      <c r="H381" s="78"/>
      <c r="I381" s="78"/>
      <c r="J381" s="78"/>
      <c r="K381" s="78"/>
      <c r="L381" s="78"/>
      <c r="M381" s="78"/>
    </row>
    <row r="382">
      <c r="A382" s="78"/>
      <c r="B382" s="78"/>
      <c r="C382" s="78"/>
      <c r="D382" s="78"/>
      <c r="E382" s="78"/>
      <c r="F382" s="78"/>
      <c r="H382" s="78"/>
      <c r="I382" s="78"/>
      <c r="J382" s="78"/>
      <c r="K382" s="78"/>
      <c r="L382" s="78"/>
      <c r="M382" s="78"/>
    </row>
    <row r="383">
      <c r="A383" s="78"/>
      <c r="B383" s="78"/>
      <c r="C383" s="78"/>
      <c r="D383" s="78"/>
      <c r="E383" s="78"/>
      <c r="F383" s="78"/>
      <c r="H383" s="78"/>
      <c r="I383" s="78"/>
      <c r="J383" s="78"/>
      <c r="K383" s="78"/>
      <c r="L383" s="78"/>
      <c r="M383" s="78"/>
    </row>
    <row r="384">
      <c r="A384" s="78"/>
      <c r="B384" s="78"/>
      <c r="C384" s="78"/>
      <c r="D384" s="78"/>
      <c r="E384" s="78"/>
      <c r="F384" s="78"/>
      <c r="H384" s="78"/>
      <c r="I384" s="78"/>
      <c r="J384" s="78"/>
      <c r="K384" s="78"/>
      <c r="L384" s="78"/>
      <c r="M384" s="78"/>
    </row>
    <row r="385">
      <c r="A385" s="78"/>
      <c r="B385" s="78"/>
      <c r="C385" s="78"/>
      <c r="D385" s="78"/>
      <c r="E385" s="78"/>
      <c r="F385" s="78"/>
      <c r="H385" s="78"/>
      <c r="I385" s="78"/>
      <c r="J385" s="78"/>
      <c r="K385" s="78"/>
      <c r="L385" s="78"/>
      <c r="M385" s="78"/>
    </row>
    <row r="386">
      <c r="A386" s="78"/>
      <c r="B386" s="78"/>
      <c r="C386" s="78"/>
      <c r="D386" s="78"/>
      <c r="E386" s="78"/>
      <c r="F386" s="78"/>
      <c r="H386" s="78"/>
      <c r="I386" s="78"/>
      <c r="J386" s="78"/>
      <c r="K386" s="78"/>
      <c r="L386" s="78"/>
      <c r="M386" s="78"/>
    </row>
    <row r="387">
      <c r="A387" s="78"/>
      <c r="B387" s="78"/>
      <c r="C387" s="78"/>
      <c r="D387" s="78"/>
      <c r="E387" s="78"/>
      <c r="F387" s="78"/>
      <c r="H387" s="78"/>
      <c r="I387" s="78"/>
      <c r="J387" s="78"/>
      <c r="K387" s="78"/>
      <c r="L387" s="78"/>
      <c r="M387" s="78"/>
    </row>
    <row r="388">
      <c r="A388" s="78"/>
      <c r="B388" s="78"/>
      <c r="C388" s="78"/>
      <c r="D388" s="78"/>
      <c r="E388" s="78"/>
      <c r="F388" s="78"/>
      <c r="H388" s="78"/>
      <c r="I388" s="78"/>
      <c r="J388" s="78"/>
      <c r="K388" s="78"/>
      <c r="L388" s="78"/>
      <c r="M388" s="78"/>
    </row>
    <row r="389">
      <c r="A389" s="78"/>
      <c r="B389" s="78"/>
      <c r="C389" s="78"/>
      <c r="D389" s="78"/>
      <c r="E389" s="78"/>
      <c r="F389" s="78"/>
      <c r="H389" s="78"/>
      <c r="I389" s="78"/>
      <c r="J389" s="78"/>
      <c r="K389" s="78"/>
      <c r="L389" s="78"/>
      <c r="M389" s="78"/>
    </row>
    <row r="390">
      <c r="A390" s="78"/>
      <c r="B390" s="78"/>
      <c r="C390" s="78"/>
      <c r="D390" s="78"/>
      <c r="E390" s="78"/>
      <c r="F390" s="78"/>
      <c r="H390" s="78"/>
      <c r="I390" s="78"/>
      <c r="J390" s="78"/>
      <c r="K390" s="78"/>
      <c r="L390" s="78"/>
      <c r="M390" s="78"/>
    </row>
    <row r="391">
      <c r="A391" s="78"/>
      <c r="B391" s="78"/>
      <c r="C391" s="78"/>
      <c r="D391" s="78"/>
      <c r="E391" s="78"/>
      <c r="F391" s="78"/>
      <c r="H391" s="78"/>
      <c r="I391" s="78"/>
      <c r="J391" s="78"/>
      <c r="K391" s="78"/>
      <c r="L391" s="78"/>
      <c r="M391" s="78"/>
    </row>
    <row r="392">
      <c r="A392" s="78"/>
      <c r="B392" s="78"/>
      <c r="C392" s="78"/>
      <c r="D392" s="78"/>
      <c r="E392" s="78"/>
      <c r="F392" s="78"/>
      <c r="H392" s="78"/>
      <c r="I392" s="78"/>
      <c r="J392" s="78"/>
      <c r="K392" s="78"/>
      <c r="L392" s="78"/>
      <c r="M392" s="78"/>
    </row>
    <row r="393">
      <c r="A393" s="78"/>
      <c r="B393" s="78"/>
      <c r="C393" s="78"/>
      <c r="D393" s="78"/>
      <c r="E393" s="78"/>
      <c r="F393" s="78"/>
      <c r="H393" s="78"/>
      <c r="I393" s="78"/>
      <c r="J393" s="78"/>
      <c r="K393" s="78"/>
      <c r="L393" s="78"/>
      <c r="M393" s="78"/>
    </row>
    <row r="394">
      <c r="A394" s="78"/>
      <c r="B394" s="78"/>
      <c r="C394" s="78"/>
      <c r="D394" s="78"/>
      <c r="E394" s="78"/>
      <c r="F394" s="78"/>
      <c r="H394" s="78"/>
      <c r="I394" s="78"/>
      <c r="J394" s="78"/>
      <c r="K394" s="78"/>
      <c r="L394" s="78"/>
      <c r="M394" s="78"/>
    </row>
    <row r="395">
      <c r="A395" s="78"/>
      <c r="B395" s="78"/>
      <c r="C395" s="78"/>
      <c r="D395" s="78"/>
      <c r="E395" s="78"/>
      <c r="F395" s="78"/>
      <c r="H395" s="78"/>
      <c r="I395" s="78"/>
      <c r="J395" s="78"/>
      <c r="K395" s="78"/>
      <c r="L395" s="78"/>
      <c r="M395" s="78"/>
    </row>
    <row r="396">
      <c r="A396" s="78"/>
      <c r="B396" s="78"/>
      <c r="C396" s="78"/>
      <c r="D396" s="78"/>
      <c r="E396" s="78"/>
      <c r="F396" s="78"/>
      <c r="H396" s="78"/>
      <c r="I396" s="78"/>
      <c r="J396" s="78"/>
      <c r="K396" s="78"/>
      <c r="L396" s="78"/>
      <c r="M396" s="78"/>
    </row>
    <row r="397">
      <c r="A397" s="78"/>
      <c r="B397" s="78"/>
      <c r="C397" s="78"/>
      <c r="D397" s="78"/>
      <c r="E397" s="78"/>
      <c r="F397" s="78"/>
      <c r="H397" s="78"/>
      <c r="I397" s="78"/>
      <c r="J397" s="78"/>
      <c r="K397" s="78"/>
      <c r="L397" s="78"/>
      <c r="M397" s="78"/>
    </row>
    <row r="398">
      <c r="A398" s="78"/>
      <c r="B398" s="78"/>
      <c r="C398" s="78"/>
      <c r="D398" s="78"/>
      <c r="E398" s="78"/>
      <c r="F398" s="78"/>
      <c r="H398" s="78"/>
      <c r="I398" s="78"/>
      <c r="J398" s="78"/>
      <c r="K398" s="78"/>
      <c r="L398" s="78"/>
      <c r="M398" s="78"/>
    </row>
    <row r="399">
      <c r="A399" s="78"/>
      <c r="B399" s="78"/>
      <c r="C399" s="78"/>
      <c r="D399" s="78"/>
      <c r="E399" s="78"/>
      <c r="F399" s="78"/>
      <c r="H399" s="78"/>
      <c r="I399" s="78"/>
      <c r="J399" s="78"/>
      <c r="K399" s="78"/>
      <c r="L399" s="78"/>
      <c r="M399" s="78"/>
    </row>
    <row r="400">
      <c r="A400" s="78"/>
      <c r="B400" s="78"/>
      <c r="C400" s="78"/>
      <c r="D400" s="78"/>
      <c r="E400" s="78"/>
      <c r="F400" s="78"/>
      <c r="H400" s="78"/>
      <c r="I400" s="78"/>
      <c r="J400" s="78"/>
      <c r="K400" s="78"/>
      <c r="L400" s="78"/>
      <c r="M400" s="78"/>
    </row>
    <row r="401">
      <c r="A401" s="78"/>
      <c r="B401" s="78"/>
      <c r="C401" s="78"/>
      <c r="D401" s="78"/>
      <c r="E401" s="78"/>
      <c r="F401" s="78"/>
      <c r="H401" s="78"/>
      <c r="I401" s="78"/>
      <c r="J401" s="78"/>
      <c r="K401" s="78"/>
      <c r="L401" s="78"/>
      <c r="M401" s="78"/>
    </row>
    <row r="402">
      <c r="A402" s="78"/>
      <c r="B402" s="78"/>
      <c r="C402" s="78"/>
      <c r="D402" s="78"/>
      <c r="E402" s="78"/>
      <c r="F402" s="78"/>
      <c r="H402" s="78"/>
      <c r="I402" s="78"/>
      <c r="J402" s="78"/>
      <c r="K402" s="78"/>
      <c r="L402" s="78"/>
      <c r="M402" s="78"/>
    </row>
    <row r="403">
      <c r="A403" s="78"/>
      <c r="B403" s="78"/>
      <c r="C403" s="78"/>
      <c r="D403" s="78"/>
      <c r="E403" s="78"/>
      <c r="F403" s="78"/>
      <c r="H403" s="78"/>
      <c r="I403" s="78"/>
      <c r="J403" s="78"/>
      <c r="K403" s="78"/>
      <c r="L403" s="78"/>
      <c r="M403" s="78"/>
    </row>
    <row r="404">
      <c r="A404" s="78"/>
      <c r="B404" s="78"/>
      <c r="C404" s="78"/>
      <c r="D404" s="78"/>
      <c r="E404" s="78"/>
      <c r="F404" s="78"/>
      <c r="H404" s="78"/>
      <c r="I404" s="78"/>
      <c r="J404" s="78"/>
      <c r="K404" s="78"/>
      <c r="L404" s="78"/>
      <c r="M404" s="78"/>
    </row>
    <row r="405">
      <c r="A405" s="78"/>
      <c r="B405" s="78"/>
      <c r="C405" s="78"/>
      <c r="D405" s="78"/>
      <c r="E405" s="78"/>
      <c r="F405" s="78"/>
      <c r="H405" s="78"/>
      <c r="I405" s="78"/>
      <c r="J405" s="78"/>
      <c r="K405" s="78"/>
      <c r="L405" s="78"/>
      <c r="M405" s="78"/>
    </row>
    <row r="406">
      <c r="A406" s="78"/>
      <c r="B406" s="78"/>
      <c r="C406" s="78"/>
      <c r="D406" s="78"/>
      <c r="E406" s="78"/>
      <c r="F406" s="78"/>
      <c r="H406" s="78"/>
      <c r="I406" s="78"/>
      <c r="J406" s="78"/>
      <c r="K406" s="78"/>
      <c r="L406" s="78"/>
      <c r="M406" s="78"/>
    </row>
    <row r="407">
      <c r="A407" s="78"/>
      <c r="B407" s="78"/>
      <c r="C407" s="78"/>
      <c r="D407" s="78"/>
      <c r="E407" s="78"/>
      <c r="F407" s="78"/>
      <c r="H407" s="78"/>
      <c r="I407" s="78"/>
      <c r="J407" s="78"/>
      <c r="K407" s="78"/>
      <c r="L407" s="78"/>
      <c r="M407" s="78"/>
    </row>
    <row r="408">
      <c r="A408" s="78"/>
      <c r="B408" s="78"/>
      <c r="C408" s="78"/>
      <c r="D408" s="78"/>
      <c r="E408" s="78"/>
      <c r="F408" s="78"/>
      <c r="H408" s="78"/>
      <c r="I408" s="78"/>
      <c r="J408" s="78"/>
      <c r="K408" s="78"/>
      <c r="L408" s="78"/>
      <c r="M408" s="78"/>
    </row>
    <row r="409">
      <c r="A409" s="78"/>
      <c r="B409" s="78"/>
      <c r="C409" s="78"/>
      <c r="D409" s="78"/>
      <c r="E409" s="78"/>
      <c r="F409" s="78"/>
      <c r="H409" s="78"/>
      <c r="I409" s="78"/>
      <c r="J409" s="78"/>
      <c r="K409" s="78"/>
      <c r="L409" s="78"/>
      <c r="M409" s="78"/>
    </row>
    <row r="410">
      <c r="A410" s="78"/>
      <c r="B410" s="78"/>
      <c r="C410" s="78"/>
      <c r="D410" s="78"/>
      <c r="E410" s="78"/>
      <c r="F410" s="78"/>
      <c r="H410" s="78"/>
      <c r="I410" s="78"/>
      <c r="J410" s="78"/>
      <c r="K410" s="78"/>
      <c r="L410" s="78"/>
      <c r="M410" s="78"/>
    </row>
    <row r="411">
      <c r="A411" s="78"/>
      <c r="B411" s="78"/>
      <c r="C411" s="78"/>
      <c r="D411" s="78"/>
      <c r="E411" s="78"/>
      <c r="F411" s="78"/>
      <c r="H411" s="78"/>
      <c r="I411" s="78"/>
      <c r="J411" s="78"/>
      <c r="K411" s="78"/>
      <c r="L411" s="78"/>
      <c r="M411" s="78"/>
    </row>
    <row r="412">
      <c r="A412" s="78"/>
      <c r="B412" s="78"/>
      <c r="C412" s="78"/>
      <c r="D412" s="78"/>
      <c r="E412" s="78"/>
      <c r="F412" s="78"/>
      <c r="H412" s="78"/>
      <c r="I412" s="78"/>
      <c r="J412" s="78"/>
      <c r="K412" s="78"/>
      <c r="L412" s="78"/>
      <c r="M412" s="78"/>
    </row>
    <row r="413">
      <c r="A413" s="78"/>
      <c r="B413" s="78"/>
      <c r="C413" s="78"/>
      <c r="D413" s="78"/>
      <c r="E413" s="78"/>
      <c r="F413" s="78"/>
      <c r="H413" s="78"/>
      <c r="I413" s="78"/>
      <c r="J413" s="78"/>
      <c r="K413" s="78"/>
      <c r="L413" s="78"/>
      <c r="M413" s="78"/>
    </row>
    <row r="414">
      <c r="A414" s="78"/>
      <c r="B414" s="78"/>
      <c r="C414" s="78"/>
      <c r="D414" s="78"/>
      <c r="E414" s="78"/>
      <c r="F414" s="78"/>
      <c r="H414" s="78"/>
      <c r="I414" s="78"/>
      <c r="J414" s="78"/>
      <c r="K414" s="78"/>
      <c r="L414" s="78"/>
      <c r="M414" s="78"/>
    </row>
    <row r="415">
      <c r="A415" s="78"/>
      <c r="B415" s="78"/>
      <c r="C415" s="78"/>
      <c r="D415" s="78"/>
      <c r="E415" s="78"/>
      <c r="F415" s="78"/>
      <c r="H415" s="78"/>
      <c r="I415" s="78"/>
      <c r="J415" s="78"/>
      <c r="K415" s="78"/>
      <c r="L415" s="78"/>
      <c r="M415" s="78"/>
    </row>
    <row r="416">
      <c r="A416" s="78"/>
      <c r="B416" s="78"/>
      <c r="C416" s="78"/>
      <c r="D416" s="78"/>
      <c r="E416" s="78"/>
      <c r="F416" s="78"/>
      <c r="H416" s="78"/>
      <c r="I416" s="78"/>
      <c r="J416" s="78"/>
      <c r="K416" s="78"/>
      <c r="L416" s="78"/>
      <c r="M416" s="78"/>
    </row>
    <row r="417">
      <c r="A417" s="78"/>
      <c r="B417" s="78"/>
      <c r="C417" s="78"/>
      <c r="D417" s="78"/>
      <c r="E417" s="78"/>
      <c r="F417" s="78"/>
      <c r="H417" s="78"/>
      <c r="I417" s="78"/>
      <c r="J417" s="78"/>
      <c r="K417" s="78"/>
      <c r="L417" s="78"/>
      <c r="M417" s="78"/>
    </row>
    <row r="418">
      <c r="A418" s="78"/>
      <c r="B418" s="78"/>
      <c r="C418" s="78"/>
      <c r="D418" s="78"/>
      <c r="E418" s="78"/>
      <c r="F418" s="78"/>
      <c r="H418" s="78"/>
      <c r="I418" s="78"/>
      <c r="J418" s="78"/>
      <c r="K418" s="78"/>
      <c r="L418" s="78"/>
      <c r="M418" s="78"/>
    </row>
    <row r="419">
      <c r="A419" s="78"/>
      <c r="B419" s="78"/>
      <c r="C419" s="78"/>
      <c r="D419" s="78"/>
      <c r="E419" s="78"/>
      <c r="F419" s="78"/>
      <c r="H419" s="78"/>
      <c r="I419" s="78"/>
      <c r="J419" s="78"/>
      <c r="K419" s="78"/>
      <c r="L419" s="78"/>
      <c r="M419" s="78"/>
    </row>
    <row r="420">
      <c r="A420" s="78"/>
      <c r="B420" s="78"/>
      <c r="C420" s="78"/>
      <c r="D420" s="78"/>
      <c r="E420" s="78"/>
      <c r="F420" s="78"/>
      <c r="H420" s="78"/>
      <c r="I420" s="78"/>
      <c r="J420" s="78"/>
      <c r="K420" s="78"/>
      <c r="L420" s="78"/>
      <c r="M420" s="78"/>
    </row>
    <row r="421">
      <c r="A421" s="78"/>
      <c r="B421" s="78"/>
      <c r="C421" s="78"/>
      <c r="D421" s="78"/>
      <c r="E421" s="78"/>
      <c r="F421" s="78"/>
      <c r="H421" s="78"/>
      <c r="I421" s="78"/>
      <c r="J421" s="78"/>
      <c r="K421" s="78"/>
      <c r="L421" s="78"/>
      <c r="M421" s="78"/>
    </row>
    <row r="422">
      <c r="A422" s="78"/>
      <c r="B422" s="78"/>
      <c r="C422" s="78"/>
      <c r="D422" s="78"/>
      <c r="E422" s="78"/>
      <c r="F422" s="78"/>
      <c r="H422" s="78"/>
      <c r="I422" s="78"/>
      <c r="J422" s="78"/>
      <c r="K422" s="78"/>
      <c r="L422" s="78"/>
      <c r="M422" s="78"/>
    </row>
    <row r="423">
      <c r="A423" s="78"/>
      <c r="B423" s="78"/>
      <c r="C423" s="78"/>
      <c r="D423" s="78"/>
      <c r="E423" s="78"/>
      <c r="F423" s="78"/>
      <c r="H423" s="78"/>
      <c r="I423" s="78"/>
      <c r="J423" s="78"/>
      <c r="K423" s="78"/>
      <c r="L423" s="78"/>
      <c r="M423" s="78"/>
    </row>
    <row r="424">
      <c r="A424" s="78"/>
      <c r="B424" s="78"/>
      <c r="C424" s="78"/>
      <c r="D424" s="78"/>
      <c r="E424" s="78"/>
      <c r="F424" s="78"/>
      <c r="H424" s="78"/>
      <c r="I424" s="78"/>
      <c r="J424" s="78"/>
      <c r="K424" s="78"/>
      <c r="L424" s="78"/>
      <c r="M424" s="78"/>
    </row>
    <row r="425">
      <c r="A425" s="78"/>
      <c r="B425" s="78"/>
      <c r="C425" s="78"/>
      <c r="D425" s="78"/>
      <c r="E425" s="78"/>
      <c r="F425" s="78"/>
      <c r="H425" s="78"/>
      <c r="I425" s="78"/>
      <c r="J425" s="78"/>
      <c r="K425" s="78"/>
      <c r="L425" s="78"/>
      <c r="M425" s="78"/>
    </row>
    <row r="426">
      <c r="A426" s="78"/>
      <c r="B426" s="78"/>
      <c r="C426" s="78"/>
      <c r="D426" s="78"/>
      <c r="E426" s="78"/>
      <c r="F426" s="78"/>
      <c r="H426" s="78"/>
      <c r="I426" s="78"/>
      <c r="J426" s="78"/>
      <c r="K426" s="78"/>
      <c r="L426" s="78"/>
      <c r="M426" s="78"/>
    </row>
    <row r="427">
      <c r="A427" s="78"/>
      <c r="B427" s="78"/>
      <c r="C427" s="78"/>
      <c r="D427" s="78"/>
      <c r="E427" s="78"/>
      <c r="F427" s="78"/>
      <c r="H427" s="78"/>
      <c r="I427" s="78"/>
      <c r="J427" s="78"/>
      <c r="K427" s="78"/>
      <c r="L427" s="78"/>
      <c r="M427" s="78"/>
    </row>
    <row r="428">
      <c r="A428" s="78"/>
      <c r="B428" s="78"/>
      <c r="C428" s="78"/>
      <c r="D428" s="78"/>
      <c r="E428" s="78"/>
      <c r="F428" s="78"/>
      <c r="H428" s="78"/>
      <c r="I428" s="78"/>
      <c r="J428" s="78"/>
      <c r="K428" s="78"/>
      <c r="L428" s="78"/>
      <c r="M428" s="78"/>
    </row>
    <row r="429">
      <c r="A429" s="78"/>
      <c r="B429" s="78"/>
      <c r="C429" s="78"/>
      <c r="D429" s="78"/>
      <c r="E429" s="78"/>
      <c r="F429" s="78"/>
      <c r="H429" s="78"/>
      <c r="I429" s="78"/>
      <c r="J429" s="78"/>
      <c r="K429" s="78"/>
      <c r="L429" s="78"/>
      <c r="M429" s="78"/>
    </row>
    <row r="430">
      <c r="A430" s="78"/>
      <c r="B430" s="78"/>
      <c r="C430" s="78"/>
      <c r="D430" s="78"/>
      <c r="E430" s="78"/>
      <c r="F430" s="78"/>
      <c r="H430" s="78"/>
      <c r="I430" s="78"/>
      <c r="J430" s="78"/>
      <c r="K430" s="78"/>
      <c r="L430" s="78"/>
      <c r="M430" s="78"/>
    </row>
    <row r="431">
      <c r="A431" s="78"/>
      <c r="B431" s="78"/>
      <c r="C431" s="78"/>
      <c r="D431" s="78"/>
      <c r="E431" s="78"/>
      <c r="F431" s="78"/>
      <c r="H431" s="78"/>
      <c r="I431" s="78"/>
      <c r="J431" s="78"/>
      <c r="K431" s="78"/>
      <c r="L431" s="78"/>
      <c r="M431" s="78"/>
    </row>
    <row r="432">
      <c r="A432" s="78"/>
      <c r="B432" s="78"/>
      <c r="C432" s="78"/>
      <c r="D432" s="78"/>
      <c r="E432" s="78"/>
      <c r="F432" s="78"/>
      <c r="H432" s="78"/>
      <c r="I432" s="78"/>
      <c r="J432" s="78"/>
      <c r="K432" s="78"/>
      <c r="L432" s="78"/>
      <c r="M432" s="78"/>
    </row>
    <row r="433">
      <c r="A433" s="78"/>
      <c r="B433" s="78"/>
      <c r="C433" s="78"/>
      <c r="D433" s="78"/>
      <c r="E433" s="78"/>
      <c r="F433" s="78"/>
      <c r="H433" s="78"/>
      <c r="I433" s="78"/>
      <c r="J433" s="78"/>
      <c r="K433" s="78"/>
      <c r="L433" s="78"/>
      <c r="M433" s="78"/>
    </row>
    <row r="434">
      <c r="A434" s="78"/>
      <c r="B434" s="78"/>
      <c r="C434" s="78"/>
      <c r="D434" s="78"/>
      <c r="E434" s="78"/>
      <c r="F434" s="78"/>
      <c r="H434" s="78"/>
      <c r="I434" s="78"/>
      <c r="J434" s="78"/>
      <c r="K434" s="78"/>
      <c r="L434" s="78"/>
      <c r="M434" s="78"/>
    </row>
    <row r="435">
      <c r="A435" s="78"/>
      <c r="B435" s="78"/>
      <c r="C435" s="78"/>
      <c r="D435" s="78"/>
      <c r="E435" s="78"/>
      <c r="F435" s="78"/>
      <c r="H435" s="78"/>
      <c r="I435" s="78"/>
      <c r="J435" s="78"/>
      <c r="K435" s="78"/>
      <c r="L435" s="78"/>
      <c r="M435" s="78"/>
    </row>
    <row r="436">
      <c r="A436" s="78"/>
      <c r="B436" s="78"/>
      <c r="C436" s="78"/>
      <c r="D436" s="78"/>
      <c r="E436" s="78"/>
      <c r="F436" s="78"/>
      <c r="H436" s="78"/>
      <c r="I436" s="78"/>
      <c r="J436" s="78"/>
      <c r="K436" s="78"/>
      <c r="L436" s="78"/>
      <c r="M436" s="78"/>
    </row>
    <row r="437">
      <c r="A437" s="78"/>
      <c r="B437" s="78"/>
      <c r="C437" s="78"/>
      <c r="D437" s="78"/>
      <c r="E437" s="78"/>
      <c r="F437" s="78"/>
      <c r="H437" s="78"/>
      <c r="I437" s="78"/>
      <c r="J437" s="78"/>
      <c r="K437" s="78"/>
      <c r="L437" s="78"/>
      <c r="M437" s="78"/>
    </row>
    <row r="438">
      <c r="A438" s="78"/>
      <c r="B438" s="78"/>
      <c r="C438" s="78"/>
      <c r="D438" s="78"/>
      <c r="E438" s="78"/>
      <c r="F438" s="78"/>
      <c r="H438" s="78"/>
      <c r="I438" s="78"/>
      <c r="J438" s="78"/>
      <c r="K438" s="78"/>
      <c r="L438" s="78"/>
      <c r="M438" s="78"/>
    </row>
    <row r="439">
      <c r="A439" s="78"/>
      <c r="B439" s="78"/>
      <c r="C439" s="78"/>
      <c r="D439" s="78"/>
      <c r="E439" s="78"/>
      <c r="F439" s="78"/>
      <c r="H439" s="78"/>
      <c r="I439" s="78"/>
      <c r="J439" s="78"/>
      <c r="K439" s="78"/>
      <c r="L439" s="78"/>
      <c r="M439" s="78"/>
    </row>
    <row r="440">
      <c r="A440" s="78"/>
      <c r="B440" s="78"/>
      <c r="C440" s="78"/>
      <c r="D440" s="78"/>
      <c r="E440" s="78"/>
      <c r="F440" s="78"/>
      <c r="H440" s="78"/>
      <c r="I440" s="78"/>
      <c r="J440" s="78"/>
      <c r="K440" s="78"/>
      <c r="L440" s="78"/>
      <c r="M440" s="78"/>
    </row>
    <row r="441">
      <c r="A441" s="78"/>
      <c r="B441" s="78"/>
      <c r="C441" s="78"/>
      <c r="D441" s="78"/>
      <c r="E441" s="78"/>
      <c r="F441" s="78"/>
      <c r="H441" s="78"/>
      <c r="I441" s="78"/>
      <c r="J441" s="78"/>
      <c r="K441" s="78"/>
      <c r="L441" s="78"/>
      <c r="M441" s="78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