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PC Shared\Marianna FPC REC Shared\R2 MAINTENANCE\SHORT\"/>
    </mc:Choice>
  </mc:AlternateContent>
  <bookViews>
    <workbookView xWindow="0" yWindow="0" windowWidth="28800" windowHeight="12300"/>
  </bookViews>
  <sheets>
    <sheet name="Container Log" sheetId="1" r:id="rId1"/>
    <sheet name="Pallet Summary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6" i="2" l="1"/>
  <c r="XEZ16" i="2" s="1"/>
  <c r="A8" i="2"/>
  <c r="D12" i="1"/>
  <c r="D10" i="1"/>
  <c r="A4" i="1"/>
  <c r="XEZ8" i="2" l="1"/>
</calcChain>
</file>

<file path=xl/sharedStrings.xml><?xml version="1.0" encoding="utf-8"?>
<sst xmlns="http://schemas.openxmlformats.org/spreadsheetml/2006/main" count="122" uniqueCount="42">
  <si>
    <t>GOV DEALS - HP ELITEBOOK LAPTOPS</t>
  </si>
  <si>
    <t xml:space="preserve">ASSET #        </t>
  </si>
  <si>
    <t>PALLET#</t>
  </si>
  <si>
    <t>TYPE</t>
  </si>
  <si>
    <t>WEIGHT</t>
  </si>
  <si>
    <t>QTY</t>
  </si>
  <si>
    <t>CONTROL #</t>
  </si>
  <si>
    <t>BID</t>
  </si>
  <si>
    <t>Tested HP Elitebook 745G6 Laptops</t>
  </si>
  <si>
    <t>TOTAL BID</t>
  </si>
  <si>
    <t>TOTAL WEIGHT</t>
  </si>
  <si>
    <t>lbs.</t>
  </si>
  <si>
    <t>PICK UP:</t>
  </si>
  <si>
    <t>3625 FCI Rd, Marianna FL   32466</t>
  </si>
  <si>
    <t xml:space="preserve"> </t>
  </si>
  <si>
    <t>DOCK HOURS:  M-F</t>
  </si>
  <si>
    <t>7:30am-2:00pm</t>
  </si>
  <si>
    <t xml:space="preserve">HP Elitebook Laptops </t>
  </si>
  <si>
    <t>Pallet #</t>
  </si>
  <si>
    <t>Make</t>
  </si>
  <si>
    <t>Cosmetic
Code</t>
  </si>
  <si>
    <t>Model</t>
  </si>
  <si>
    <t>Processor</t>
  </si>
  <si>
    <t>Speed         GHz</t>
  </si>
  <si>
    <t>Memory       GB</t>
  </si>
  <si>
    <t xml:space="preserve">Hard Drive </t>
  </si>
  <si>
    <t>CD/DVD</t>
  </si>
  <si>
    <t>Battery</t>
  </si>
  <si>
    <t>Web Cam</t>
  </si>
  <si>
    <t>Touch Screen</t>
  </si>
  <si>
    <t>Caddy</t>
  </si>
  <si>
    <t>HP Elitebook</t>
  </si>
  <si>
    <t>C6 - Used Excellent</t>
  </si>
  <si>
    <t>745G6</t>
  </si>
  <si>
    <t>AMD RYZEN 5 Pro 3500U</t>
  </si>
  <si>
    <t>NO</t>
  </si>
  <si>
    <t>YES</t>
  </si>
  <si>
    <t>C5 - Used Very Good</t>
  </si>
  <si>
    <t>C4- Used Good</t>
  </si>
  <si>
    <t>PALLET SUMMARY - HP ELITEBOOK 745G6 LAPTOPS</t>
  </si>
  <si>
    <t>PALLET DIMENSIONS</t>
  </si>
  <si>
    <t>2 AT 48" X 40" X  40" 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</si>
</sst>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&quot;$&quot;#,##0.00"/>
    <numFmt numFmtId="165" formatCode="0.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name val="Courier New"/>
      <family val="3"/>
    </font>
    <font>
      <b/>
      <sz val="12"/>
      <name val="Courier New"/>
      <family val="3"/>
    </font>
    <font>
      <b/>
      <sz val="10"/>
      <name val="Courier New"/>
      <family val="3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9"/>
      <name val="Arial"/>
      <family val="2"/>
    </font>
    <font>
      <b/>
      <sz val="14"/>
      <color theme="1"/>
      <name val="Arial Black"/>
      <family val="2"/>
    </font>
    <font>
      <b/>
      <sz val="12"/>
      <color theme="1"/>
      <name val="Times New Roman"/>
      <family val="1"/>
    </font>
    <font>
      <b/>
      <sz val="14"/>
      <color rgb="FFC00000"/>
      <name val="Calibri"/>
      <family val="2"/>
      <scheme val="minor"/>
    </font>
    <font>
      <sz val="10"/>
      <name val="Arial"/>
      <family val="2"/>
    </font>
    <font>
      <b/>
      <sz val="12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7" fillId="0" borderId="0"/>
  </cellStyleXfs>
  <cellXfs count="56">
    <xf numFmtId="0" fontId="0" fillId="0" borderId="0" xfId="0"/>
    <xf numFmtId="0" fontId="4" fillId="0" borderId="0" xfId="0" applyFont="1" applyAlignment="1">
      <alignment horizontal="center"/>
    </xf>
    <xf numFmtId="14" fontId="5" fillId="0" borderId="0" xfId="0" applyNumberFormat="1" applyFont="1" applyAlignment="1">
      <alignment horizontal="left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44" fontId="7" fillId="0" borderId="1" xfId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4" fontId="10" fillId="0" borderId="1" xfId="1" applyFont="1" applyFill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164" fontId="5" fillId="0" borderId="2" xfId="0" applyNumberFormat="1" applyFon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11" fillId="0" borderId="3" xfId="0" applyFont="1" applyBorder="1" applyAlignment="1">
      <alignment horizontal="left"/>
    </xf>
    <xf numFmtId="0" fontId="0" fillId="0" borderId="4" xfId="0" applyBorder="1" applyAlignment="1">
      <alignment horizontal="center"/>
    </xf>
    <xf numFmtId="3" fontId="12" fillId="0" borderId="4" xfId="0" applyNumberFormat="1" applyFont="1" applyBorder="1" applyAlignment="1">
      <alignment horizontal="right"/>
    </xf>
    <xf numFmtId="0" fontId="5" fillId="0" borderId="5" xfId="0" applyFont="1" applyBorder="1" applyAlignment="1"/>
    <xf numFmtId="0" fontId="2" fillId="0" borderId="6" xfId="0" applyFont="1" applyBorder="1"/>
    <xf numFmtId="0" fontId="0" fillId="0" borderId="0" xfId="0" applyBorder="1" applyAlignment="1"/>
    <xf numFmtId="44" fontId="0" fillId="0" borderId="0" xfId="1" applyFont="1"/>
    <xf numFmtId="0" fontId="5" fillId="0" borderId="0" xfId="0" applyFont="1"/>
    <xf numFmtId="0" fontId="13" fillId="0" borderId="0" xfId="0" applyFont="1" applyAlignment="1"/>
    <xf numFmtId="0" fontId="1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16" fillId="0" borderId="0" xfId="0" applyFont="1"/>
    <xf numFmtId="165" fontId="16" fillId="0" borderId="0" xfId="0" applyNumberFormat="1" applyFont="1"/>
    <xf numFmtId="0" fontId="16" fillId="0" borderId="0" xfId="0" applyNumberFormat="1" applyFont="1"/>
    <xf numFmtId="2" fontId="16" fillId="0" borderId="0" xfId="0" applyNumberFormat="1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8" fillId="2" borderId="9" xfId="2" applyNumberFormat="1" applyFont="1" applyFill="1" applyBorder="1" applyAlignment="1">
      <alignment horizontal="center"/>
    </xf>
    <xf numFmtId="0" fontId="18" fillId="2" borderId="10" xfId="2" applyNumberFormat="1" applyFont="1" applyFill="1" applyBorder="1" applyAlignment="1">
      <alignment horizontal="center" wrapText="1"/>
    </xf>
    <xf numFmtId="0" fontId="18" fillId="2" borderId="10" xfId="2" applyNumberFormat="1" applyFont="1" applyFill="1" applyBorder="1" applyAlignment="1">
      <alignment horizontal="center" shrinkToFit="1"/>
    </xf>
    <xf numFmtId="165" fontId="18" fillId="2" borderId="10" xfId="2" applyNumberFormat="1" applyFont="1" applyFill="1" applyBorder="1" applyAlignment="1">
      <alignment horizontal="center" wrapText="1"/>
    </xf>
    <xf numFmtId="0" fontId="18" fillId="2" borderId="10" xfId="2" applyNumberFormat="1" applyFont="1" applyFill="1" applyBorder="1" applyAlignment="1">
      <alignment horizontal="center"/>
    </xf>
    <xf numFmtId="0" fontId="3" fillId="0" borderId="0" xfId="0" applyFont="1"/>
    <xf numFmtId="0" fontId="2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165" fontId="2" fillId="0" borderId="11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0" fillId="0" borderId="0" xfId="0" applyFont="1" applyFill="1"/>
    <xf numFmtId="0" fontId="20" fillId="3" borderId="12" xfId="2" applyFont="1" applyFill="1" applyBorder="1" applyAlignment="1">
      <alignment horizontal="center"/>
    </xf>
    <xf numFmtId="0" fontId="21" fillId="3" borderId="0" xfId="2" applyFont="1" applyFill="1" applyBorder="1"/>
    <xf numFmtId="0" fontId="22" fillId="3" borderId="0" xfId="2" applyFont="1" applyFill="1" applyBorder="1"/>
    <xf numFmtId="0" fontId="23" fillId="3" borderId="0" xfId="2" applyFont="1" applyFill="1" applyBorder="1" applyAlignment="1">
      <alignment horizontal="center"/>
    </xf>
    <xf numFmtId="0" fontId="24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3">
    <cellStyle name="Currency" xfId="1" builtinId="4"/>
    <cellStyle name="Normal" xfId="0" builtinId="0"/>
    <cellStyle name="Normal 2" xfId="2"/>
  </cellStyles>
  <dxfs count="9">
    <dxf>
      <fill>
        <gradientFill degree="270">
          <stop position="0">
            <color theme="0"/>
          </stop>
          <stop position="1">
            <color rgb="FFBF5B09"/>
          </stop>
        </gradientFill>
      </fill>
    </dxf>
    <dxf>
      <fill>
        <gradientFill degree="270">
          <stop position="0">
            <color theme="0"/>
          </stop>
          <stop position="1">
            <color rgb="FFBF5B09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gradientFill degree="270">
          <stop position="0">
            <color theme="0"/>
          </stop>
          <stop position="1">
            <color rgb="FFBF5B09"/>
          </stop>
        </gradientFill>
      </fill>
    </dxf>
    <dxf>
      <fill>
        <gradientFill degree="270">
          <stop position="0">
            <color theme="0"/>
          </stop>
          <stop position="1">
            <color rgb="FFBF5B09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workbookViewId="0">
      <selection activeCell="J22" sqref="J22"/>
    </sheetView>
  </sheetViews>
  <sheetFormatPr defaultRowHeight="15" x14ac:dyDescent="0.25"/>
  <cols>
    <col min="1" max="1" width="11" bestFit="1" customWidth="1"/>
    <col min="2" max="2" width="33.7109375" customWidth="1"/>
  </cols>
  <sheetData>
    <row r="1" spans="1:20" ht="18.75" x14ac:dyDescent="0.3">
      <c r="A1" s="1" t="s">
        <v>0</v>
      </c>
      <c r="B1" s="1"/>
      <c r="C1" s="1"/>
      <c r="D1" s="1"/>
      <c r="E1" s="1"/>
      <c r="F1" s="1"/>
    </row>
    <row r="2" spans="1:20" ht="18.75" x14ac:dyDescent="0.3">
      <c r="A2" s="1" t="s">
        <v>1</v>
      </c>
      <c r="B2" s="1"/>
      <c r="C2" s="1"/>
      <c r="D2" s="1"/>
      <c r="E2" s="1"/>
      <c r="F2" s="1"/>
    </row>
    <row r="4" spans="1:20" ht="15.75" x14ac:dyDescent="0.25">
      <c r="A4" s="2">
        <f ca="1">TODAY()</f>
        <v>46077</v>
      </c>
      <c r="B4" s="2"/>
    </row>
    <row r="6" spans="1:20" ht="27" x14ac:dyDescent="0.3">
      <c r="A6" s="3" t="s">
        <v>2</v>
      </c>
      <c r="B6" s="4" t="s">
        <v>3</v>
      </c>
      <c r="C6" s="5" t="s">
        <v>4</v>
      </c>
      <c r="D6" s="4" t="s">
        <v>5</v>
      </c>
      <c r="E6" s="6" t="s">
        <v>6</v>
      </c>
      <c r="F6" s="6" t="s">
        <v>6</v>
      </c>
      <c r="G6" s="7" t="s">
        <v>7</v>
      </c>
    </row>
    <row r="7" spans="1:20" x14ac:dyDescent="0.25">
      <c r="A7" s="8">
        <v>16856</v>
      </c>
      <c r="B7" s="9" t="s">
        <v>8</v>
      </c>
      <c r="C7" s="10">
        <v>397</v>
      </c>
      <c r="D7" s="8">
        <v>100</v>
      </c>
      <c r="E7" s="10">
        <v>96575</v>
      </c>
      <c r="F7" s="10">
        <v>96674</v>
      </c>
      <c r="G7" s="11"/>
    </row>
    <row r="8" spans="1:20" x14ac:dyDescent="0.25">
      <c r="A8" s="8">
        <v>16999</v>
      </c>
      <c r="B8" s="9" t="s">
        <v>8</v>
      </c>
      <c r="C8" s="10">
        <v>402</v>
      </c>
      <c r="D8" s="8">
        <v>100</v>
      </c>
      <c r="E8" s="10">
        <v>97075</v>
      </c>
      <c r="F8" s="10">
        <v>97174</v>
      </c>
      <c r="G8" s="11"/>
    </row>
    <row r="10" spans="1:20" ht="15.75" x14ac:dyDescent="0.25">
      <c r="B10" s="12" t="s">
        <v>9</v>
      </c>
      <c r="C10" s="13"/>
      <c r="D10" s="14">
        <f>SUM(G7:G8)</f>
        <v>0</v>
      </c>
      <c r="E10" s="14"/>
      <c r="H10" s="13"/>
      <c r="M10" s="15"/>
      <c r="N10" s="16"/>
      <c r="O10" s="15"/>
      <c r="P10" s="16"/>
      <c r="Q10" s="16"/>
      <c r="R10" s="15"/>
    </row>
    <row r="11" spans="1:20" ht="15.75" thickBot="1" x14ac:dyDescent="0.3">
      <c r="B11" s="12"/>
      <c r="C11" s="13"/>
      <c r="D11" s="17"/>
      <c r="E11" s="17"/>
      <c r="H11" s="13"/>
      <c r="R11" s="15"/>
    </row>
    <row r="12" spans="1:20" ht="19.5" x14ac:dyDescent="0.4">
      <c r="B12" s="18" t="s">
        <v>10</v>
      </c>
      <c r="C12" s="19"/>
      <c r="D12" s="20">
        <f>SUM(C7:C8)</f>
        <v>799</v>
      </c>
      <c r="E12" s="20"/>
      <c r="F12" s="21" t="s">
        <v>11</v>
      </c>
      <c r="H12" s="13"/>
      <c r="R12" s="15"/>
    </row>
    <row r="13" spans="1:20" ht="15.75" thickBot="1" x14ac:dyDescent="0.3">
      <c r="B13" s="22" t="s">
        <v>40</v>
      </c>
      <c r="C13" s="54" t="s">
        <v>41</v>
      </c>
      <c r="D13" s="54"/>
      <c r="E13" s="54"/>
      <c r="F13" s="55"/>
      <c r="R13" s="16"/>
      <c r="S13" s="16"/>
      <c r="T13" s="15"/>
    </row>
    <row r="14" spans="1:20" x14ac:dyDescent="0.25">
      <c r="E14" s="13"/>
      <c r="F14" s="24"/>
      <c r="L14" s="23"/>
      <c r="O14" s="15"/>
      <c r="P14" s="16"/>
      <c r="Q14" s="15"/>
      <c r="R14" s="16"/>
      <c r="S14" s="16"/>
      <c r="T14" s="15"/>
    </row>
    <row r="15" spans="1:20" x14ac:dyDescent="0.25">
      <c r="E15" s="13"/>
      <c r="F15" s="24"/>
      <c r="L15" s="23"/>
      <c r="O15" s="15"/>
      <c r="P15" s="16"/>
      <c r="Q15" s="15"/>
      <c r="R15" s="16"/>
      <c r="S15" s="16"/>
      <c r="T15" s="15"/>
    </row>
    <row r="16" spans="1:20" ht="22.5" x14ac:dyDescent="0.25">
      <c r="A16" s="25" t="s">
        <v>12</v>
      </c>
      <c r="E16" s="13"/>
      <c r="F16" s="24"/>
      <c r="G16" s="26"/>
      <c r="I16" s="27"/>
      <c r="J16" s="27"/>
      <c r="K16" s="27"/>
      <c r="L16" s="23"/>
      <c r="O16" s="15"/>
      <c r="P16" s="16"/>
      <c r="Q16" s="15"/>
      <c r="R16" s="16"/>
      <c r="S16" s="16"/>
      <c r="T16" s="15"/>
    </row>
    <row r="17" spans="1:19" ht="15.75" x14ac:dyDescent="0.25">
      <c r="A17" s="28" t="s">
        <v>13</v>
      </c>
      <c r="E17" s="13"/>
      <c r="F17" s="24"/>
      <c r="H17" s="17"/>
      <c r="I17" s="13"/>
      <c r="J17" s="13"/>
      <c r="N17" s="15"/>
      <c r="O17" s="16"/>
      <c r="P17" s="15"/>
      <c r="Q17" s="16"/>
      <c r="R17" s="16"/>
      <c r="S17" s="15"/>
    </row>
    <row r="18" spans="1:19" ht="15.75" x14ac:dyDescent="0.25">
      <c r="A18" s="13"/>
      <c r="E18" s="13"/>
      <c r="F18" s="24"/>
      <c r="N18" s="15"/>
      <c r="O18" s="16"/>
      <c r="P18" s="15"/>
      <c r="Q18" s="29" t="s">
        <v>14</v>
      </c>
      <c r="R18" s="16"/>
      <c r="S18" s="15"/>
    </row>
    <row r="19" spans="1:19" ht="15.75" x14ac:dyDescent="0.25">
      <c r="A19" s="30" t="s">
        <v>15</v>
      </c>
      <c r="C19" s="13"/>
      <c r="E19" s="13"/>
      <c r="F19" s="24"/>
      <c r="N19" s="15"/>
      <c r="O19" s="16"/>
      <c r="P19" s="15"/>
      <c r="Q19" s="16"/>
      <c r="R19" s="16"/>
      <c r="S19" s="15"/>
    </row>
    <row r="20" spans="1:19" ht="15.75" x14ac:dyDescent="0.25">
      <c r="A20" s="31" t="s">
        <v>16</v>
      </c>
      <c r="C20" s="13"/>
      <c r="E20" s="13"/>
      <c r="F20" s="24"/>
    </row>
    <row r="21" spans="1:19" x14ac:dyDescent="0.25">
      <c r="C21" s="13"/>
      <c r="F21" s="24"/>
    </row>
  </sheetData>
  <mergeCells count="6">
    <mergeCell ref="A1:F1"/>
    <mergeCell ref="A2:F2"/>
    <mergeCell ref="A4:B4"/>
    <mergeCell ref="D10:E10"/>
    <mergeCell ref="D12:E12"/>
    <mergeCell ref="C13:F13"/>
  </mergeCells>
  <conditionalFormatting sqref="H17">
    <cfRule type="duplicateValues" dxfId="8" priority="9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16"/>
  <sheetViews>
    <sheetView topLeftCell="A4" workbookViewId="0">
      <selection activeCell="S7" sqref="S7"/>
    </sheetView>
  </sheetViews>
  <sheetFormatPr defaultRowHeight="15" x14ac:dyDescent="0.25"/>
  <cols>
    <col min="2" max="2" width="27.140625" customWidth="1"/>
    <col min="3" max="3" width="18.85546875" customWidth="1"/>
    <col min="5" max="5" width="29.5703125" customWidth="1"/>
  </cols>
  <sheetData>
    <row r="1" spans="1:19 16380:16380" ht="19.5" x14ac:dyDescent="0.3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3" spans="1:19 16380:16380" s="32" customFormat="1" ht="18.75" x14ac:dyDescent="0.3">
      <c r="A3" s="32" t="s">
        <v>17</v>
      </c>
      <c r="F3" s="33"/>
      <c r="G3" s="34"/>
      <c r="H3" s="35"/>
      <c r="K3" s="36" t="s">
        <v>18</v>
      </c>
      <c r="L3" s="37">
        <v>16856</v>
      </c>
    </row>
    <row r="4" spans="1:19 16380:16380" s="43" customFormat="1" ht="48" thickBot="1" x14ac:dyDescent="0.3">
      <c r="A4" s="38" t="s">
        <v>5</v>
      </c>
      <c r="B4" s="39" t="s">
        <v>19</v>
      </c>
      <c r="C4" s="39" t="s">
        <v>20</v>
      </c>
      <c r="D4" s="40" t="s">
        <v>21</v>
      </c>
      <c r="E4" s="40" t="s">
        <v>22</v>
      </c>
      <c r="F4" s="41" t="s">
        <v>23</v>
      </c>
      <c r="G4" s="39" t="s">
        <v>24</v>
      </c>
      <c r="H4" s="39" t="s">
        <v>25</v>
      </c>
      <c r="I4" s="42" t="s">
        <v>26</v>
      </c>
      <c r="J4" s="42" t="s">
        <v>27</v>
      </c>
      <c r="K4" s="42" t="s">
        <v>28</v>
      </c>
      <c r="L4" s="39" t="s">
        <v>29</v>
      </c>
      <c r="M4" s="42" t="s">
        <v>30</v>
      </c>
    </row>
    <row r="5" spans="1:19 16380:16380" s="48" customFormat="1" ht="60.75" thickBot="1" x14ac:dyDescent="0.3">
      <c r="A5" s="44">
        <v>22</v>
      </c>
      <c r="B5" s="44" t="s">
        <v>31</v>
      </c>
      <c r="C5" s="44" t="s">
        <v>32</v>
      </c>
      <c r="D5" s="45" t="s">
        <v>33</v>
      </c>
      <c r="E5" s="44" t="s">
        <v>34</v>
      </c>
      <c r="F5" s="44"/>
      <c r="G5" s="46">
        <v>16</v>
      </c>
      <c r="H5" s="47" t="s">
        <v>35</v>
      </c>
      <c r="I5" s="47" t="s">
        <v>35</v>
      </c>
      <c r="J5" s="44" t="s">
        <v>36</v>
      </c>
      <c r="K5" s="44" t="s">
        <v>36</v>
      </c>
      <c r="L5" s="44" t="s">
        <v>36</v>
      </c>
      <c r="M5" s="44" t="s">
        <v>35</v>
      </c>
    </row>
    <row r="6" spans="1:19 16380:16380" s="48" customFormat="1" ht="60.75" thickBot="1" x14ac:dyDescent="0.3">
      <c r="A6" s="44">
        <v>73</v>
      </c>
      <c r="B6" s="44" t="s">
        <v>31</v>
      </c>
      <c r="C6" s="44" t="s">
        <v>37</v>
      </c>
      <c r="D6" s="45" t="s">
        <v>33</v>
      </c>
      <c r="E6" s="44" t="s">
        <v>34</v>
      </c>
      <c r="F6" s="44"/>
      <c r="G6" s="46">
        <v>16</v>
      </c>
      <c r="H6" s="47" t="s">
        <v>35</v>
      </c>
      <c r="I6" s="47" t="s">
        <v>35</v>
      </c>
      <c r="J6" s="44" t="s">
        <v>36</v>
      </c>
      <c r="K6" s="44" t="s">
        <v>36</v>
      </c>
      <c r="L6" s="44" t="s">
        <v>36</v>
      </c>
      <c r="M6" s="44" t="s">
        <v>35</v>
      </c>
    </row>
    <row r="7" spans="1:19 16380:16380" s="48" customFormat="1" ht="60.75" thickBot="1" x14ac:dyDescent="0.3">
      <c r="A7" s="44">
        <v>5</v>
      </c>
      <c r="B7" s="44" t="s">
        <v>31</v>
      </c>
      <c r="C7" s="44" t="s">
        <v>38</v>
      </c>
      <c r="D7" s="45" t="s">
        <v>33</v>
      </c>
      <c r="E7" s="44" t="s">
        <v>34</v>
      </c>
      <c r="F7" s="44"/>
      <c r="G7" s="46">
        <v>16</v>
      </c>
      <c r="H7" s="47" t="s">
        <v>35</v>
      </c>
      <c r="I7" s="47" t="s">
        <v>35</v>
      </c>
      <c r="J7" s="44" t="s">
        <v>36</v>
      </c>
      <c r="K7" s="44" t="s">
        <v>36</v>
      </c>
      <c r="L7" s="44" t="s">
        <v>36</v>
      </c>
      <c r="M7" s="44" t="s">
        <v>35</v>
      </c>
      <c r="S7" s="48">
        <v>0.2</v>
      </c>
    </row>
    <row r="8" spans="1:19 16380:16380" ht="18.75" x14ac:dyDescent="0.3">
      <c r="A8" s="49">
        <f>SUM(A5:A7)</f>
        <v>100</v>
      </c>
      <c r="B8" s="50"/>
      <c r="C8" s="51"/>
      <c r="D8" s="50"/>
      <c r="E8" s="50"/>
      <c r="F8" s="50"/>
      <c r="G8" s="50"/>
      <c r="H8" s="50"/>
      <c r="I8" s="50"/>
      <c r="J8" s="52"/>
      <c r="K8" s="52"/>
      <c r="L8" s="52"/>
      <c r="M8" s="52"/>
      <c r="XEZ8">
        <f>SUM(A8:XEY8)</f>
        <v>100</v>
      </c>
    </row>
    <row r="10" spans="1:19 16380:16380" s="32" customFormat="1" ht="18.75" x14ac:dyDescent="0.3">
      <c r="A10" s="32" t="s">
        <v>17</v>
      </c>
      <c r="F10" s="33"/>
      <c r="G10" s="34"/>
      <c r="H10" s="35"/>
      <c r="K10" s="36" t="s">
        <v>18</v>
      </c>
      <c r="L10" s="37">
        <v>16999</v>
      </c>
    </row>
    <row r="11" spans="1:19 16380:16380" s="43" customFormat="1" ht="48" thickBot="1" x14ac:dyDescent="0.3">
      <c r="A11" s="38" t="s">
        <v>5</v>
      </c>
      <c r="B11" s="39" t="s">
        <v>19</v>
      </c>
      <c r="C11" s="39" t="s">
        <v>20</v>
      </c>
      <c r="D11" s="40" t="s">
        <v>21</v>
      </c>
      <c r="E11" s="40" t="s">
        <v>22</v>
      </c>
      <c r="F11" s="41" t="s">
        <v>23</v>
      </c>
      <c r="G11" s="39" t="s">
        <v>24</v>
      </c>
      <c r="H11" s="39" t="s">
        <v>25</v>
      </c>
      <c r="I11" s="42" t="s">
        <v>26</v>
      </c>
      <c r="J11" s="42" t="s">
        <v>27</v>
      </c>
      <c r="K11" s="42" t="s">
        <v>28</v>
      </c>
      <c r="L11" s="39" t="s">
        <v>29</v>
      </c>
      <c r="M11" s="42" t="s">
        <v>30</v>
      </c>
    </row>
    <row r="12" spans="1:19 16380:16380" s="48" customFormat="1" ht="60.75" thickBot="1" x14ac:dyDescent="0.3">
      <c r="A12" s="44">
        <v>18</v>
      </c>
      <c r="B12" s="44" t="s">
        <v>31</v>
      </c>
      <c r="C12" s="44" t="s">
        <v>32</v>
      </c>
      <c r="D12" s="44" t="s">
        <v>33</v>
      </c>
      <c r="E12" s="44" t="s">
        <v>34</v>
      </c>
      <c r="F12" s="44"/>
      <c r="G12" s="46">
        <v>16</v>
      </c>
      <c r="H12" s="47" t="s">
        <v>35</v>
      </c>
      <c r="I12" s="47" t="s">
        <v>35</v>
      </c>
      <c r="J12" s="44" t="s">
        <v>36</v>
      </c>
      <c r="K12" s="44" t="s">
        <v>36</v>
      </c>
      <c r="L12" s="44" t="s">
        <v>36</v>
      </c>
      <c r="M12" s="44" t="s">
        <v>35</v>
      </c>
    </row>
    <row r="13" spans="1:19 16380:16380" s="48" customFormat="1" ht="60.75" thickBot="1" x14ac:dyDescent="0.3">
      <c r="A13" s="44">
        <v>75</v>
      </c>
      <c r="B13" s="44" t="s">
        <v>31</v>
      </c>
      <c r="C13" s="44" t="s">
        <v>37</v>
      </c>
      <c r="D13" s="44" t="s">
        <v>33</v>
      </c>
      <c r="E13" s="44" t="s">
        <v>34</v>
      </c>
      <c r="F13" s="44"/>
      <c r="G13" s="46">
        <v>16</v>
      </c>
      <c r="H13" s="47" t="s">
        <v>35</v>
      </c>
      <c r="I13" s="47" t="s">
        <v>35</v>
      </c>
      <c r="J13" s="44" t="s">
        <v>36</v>
      </c>
      <c r="K13" s="44" t="s">
        <v>36</v>
      </c>
      <c r="L13" s="44" t="s">
        <v>36</v>
      </c>
      <c r="M13" s="44" t="s">
        <v>35</v>
      </c>
    </row>
    <row r="14" spans="1:19 16380:16380" s="48" customFormat="1" ht="60.75" thickBot="1" x14ac:dyDescent="0.3">
      <c r="A14" s="44">
        <v>6</v>
      </c>
      <c r="B14" s="44" t="s">
        <v>31</v>
      </c>
      <c r="C14" s="44" t="s">
        <v>38</v>
      </c>
      <c r="D14" s="44" t="s">
        <v>33</v>
      </c>
      <c r="E14" s="44" t="s">
        <v>34</v>
      </c>
      <c r="F14" s="44"/>
      <c r="G14" s="46">
        <v>16</v>
      </c>
      <c r="H14" s="47" t="s">
        <v>35</v>
      </c>
      <c r="I14" s="47" t="s">
        <v>35</v>
      </c>
      <c r="J14" s="44" t="s">
        <v>36</v>
      </c>
      <c r="K14" s="44" t="s">
        <v>36</v>
      </c>
      <c r="L14" s="44" t="s">
        <v>36</v>
      </c>
      <c r="M14" s="44" t="s">
        <v>35</v>
      </c>
    </row>
    <row r="15" spans="1:19 16380:16380" s="48" customFormat="1" ht="60.75" thickBot="1" x14ac:dyDescent="0.3">
      <c r="A15" s="44">
        <v>1</v>
      </c>
      <c r="B15" s="44" t="s">
        <v>31</v>
      </c>
      <c r="C15" s="44" t="s">
        <v>38</v>
      </c>
      <c r="D15" s="44" t="s">
        <v>33</v>
      </c>
      <c r="E15" s="44" t="s">
        <v>34</v>
      </c>
      <c r="F15" s="44"/>
      <c r="G15" s="46">
        <v>16</v>
      </c>
      <c r="H15" s="47" t="s">
        <v>35</v>
      </c>
      <c r="I15" s="47" t="s">
        <v>35</v>
      </c>
      <c r="J15" s="47" t="s">
        <v>35</v>
      </c>
      <c r="K15" s="44" t="s">
        <v>36</v>
      </c>
      <c r="L15" s="44" t="s">
        <v>36</v>
      </c>
      <c r="M15" s="44" t="s">
        <v>35</v>
      </c>
    </row>
    <row r="16" spans="1:19 16380:16380" ht="18.75" x14ac:dyDescent="0.3">
      <c r="A16" s="49">
        <f>SUM(A12:A15)</f>
        <v>100</v>
      </c>
      <c r="B16" s="50"/>
      <c r="C16" s="51"/>
      <c r="D16" s="50"/>
      <c r="E16" s="50"/>
      <c r="F16" s="50"/>
      <c r="G16" s="50"/>
      <c r="H16" s="50"/>
      <c r="I16" s="50"/>
      <c r="J16" s="52"/>
      <c r="K16" s="52"/>
      <c r="L16" s="52"/>
      <c r="M16" s="52"/>
      <c r="XEZ16">
        <f>SUM(A16:XEY16)</f>
        <v>100</v>
      </c>
    </row>
  </sheetData>
  <mergeCells count="1">
    <mergeCell ref="A1:M1"/>
  </mergeCells>
  <conditionalFormatting sqref="H5:M7">
    <cfRule type="cellIs" dxfId="7" priority="8" operator="equal">
      <formula>"NO"</formula>
    </cfRule>
  </conditionalFormatting>
  <conditionalFormatting sqref="G5:G7">
    <cfRule type="cellIs" dxfId="6" priority="7" operator="equal">
      <formula>16</formula>
    </cfRule>
  </conditionalFormatting>
  <conditionalFormatting sqref="G4">
    <cfRule type="containsText" dxfId="5" priority="6" operator="containsText" text="12">
      <formula>NOT(ISERROR(SEARCH("12",G4)))</formula>
    </cfRule>
  </conditionalFormatting>
  <conditionalFormatting sqref="G8">
    <cfRule type="containsText" dxfId="4" priority="5" operator="containsText" text="12">
      <formula>NOT(ISERROR(SEARCH("12",G8)))</formula>
    </cfRule>
  </conditionalFormatting>
  <conditionalFormatting sqref="H12:M15">
    <cfRule type="cellIs" dxfId="3" priority="4" operator="equal">
      <formula>"NO"</formula>
    </cfRule>
  </conditionalFormatting>
  <conditionalFormatting sqref="G12:G15">
    <cfRule type="cellIs" dxfId="2" priority="3" operator="equal">
      <formula>16</formula>
    </cfRule>
  </conditionalFormatting>
  <conditionalFormatting sqref="G11">
    <cfRule type="containsText" dxfId="1" priority="2" operator="containsText" text="12">
      <formula>NOT(ISERROR(SEARCH("12",G11)))</formula>
    </cfRule>
  </conditionalFormatting>
  <conditionalFormatting sqref="G16">
    <cfRule type="containsText" dxfId="0" priority="1" operator="containsText" text="12">
      <formula>NOT(ISERROR(SEARCH("12",G16)))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Container Log</vt:lpstr>
      <vt:lpstr>Pallet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Laura Jordan</dc:creator>
  <cp:lastModifiedBy>Inmate Laura Jordan</cp:lastModifiedBy>
  <cp:lastPrinted>2026-02-24T18:04:20Z</cp:lastPrinted>
  <dcterms:created xsi:type="dcterms:W3CDTF">2026-02-24T17:56:14Z</dcterms:created>
  <dcterms:modified xsi:type="dcterms:W3CDTF">2026-02-24T18:05:06Z</dcterms:modified>
</cp:coreProperties>
</file>