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Marianna FPC Shared\Marianna FPC REC Shared\R2 MAINTENANCE\SHORT\"/>
    </mc:Choice>
  </mc:AlternateContent>
  <bookViews>
    <workbookView xWindow="0" yWindow="0" windowWidth="28800" windowHeight="12300"/>
  </bookViews>
  <sheets>
    <sheet name="Container Log." sheetId="1" r:id="rId1"/>
    <sheet name="SUMMARY" sheetId="2" r:id="rId2"/>
    <sheet name="Pallet #17031" sheetId="3" r:id="rId3"/>
  </sheets>
  <externalReferences>
    <externalReference r:id="rId4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3" l="1"/>
  <c r="A5" i="3" s="1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7" i="2"/>
  <c r="G7" i="1"/>
  <c r="D10" i="1" s="1"/>
  <c r="A4" i="1"/>
</calcChain>
</file>

<file path=xl/sharedStrings.xml><?xml version="1.0" encoding="utf-8"?>
<sst xmlns="http://schemas.openxmlformats.org/spreadsheetml/2006/main" count="1082" uniqueCount="44">
  <si>
    <t>GOV DEALS - LAPTOP BID - HP ELITEBOOKS - 745G6'S</t>
  </si>
  <si>
    <t xml:space="preserve">ASSET #        </t>
  </si>
  <si>
    <t>PALLET#</t>
  </si>
  <si>
    <t>TYPE</t>
  </si>
  <si>
    <t>WEIGHT</t>
  </si>
  <si>
    <t>QTY</t>
  </si>
  <si>
    <t>CONTROL #</t>
  </si>
  <si>
    <t>BID</t>
  </si>
  <si>
    <t>TOTAL BID</t>
  </si>
  <si>
    <t>TOTAL WEIGHT</t>
  </si>
  <si>
    <t>lbs.</t>
  </si>
  <si>
    <t>PALLET DIMENSIONS:</t>
  </si>
  <si>
    <t>PICK UP:</t>
  </si>
  <si>
    <t>3625 FCI Rd, Marianna FL   32466</t>
  </si>
  <si>
    <t>DOCK HOURS:  M-F</t>
  </si>
  <si>
    <t>7:30am-2:30pm</t>
  </si>
  <si>
    <t>PALLET SUMMARY</t>
  </si>
  <si>
    <t xml:space="preserve">HP Elitebook Laptops </t>
  </si>
  <si>
    <t>Pallet #</t>
  </si>
  <si>
    <t>BRAND</t>
  </si>
  <si>
    <t>F-3
COSMETIC CODE</t>
  </si>
  <si>
    <t>MODEL</t>
  </si>
  <si>
    <t>PROCESSOR</t>
  </si>
  <si>
    <t>GHZ</t>
  </si>
  <si>
    <t>MEMORY</t>
  </si>
  <si>
    <t>HARD DRIVE
Yes/No</t>
  </si>
  <si>
    <t>CD/DVD/RW
YES/NO</t>
  </si>
  <si>
    <t>BATTERY</t>
  </si>
  <si>
    <t>WEB CAM 
YES/NO</t>
  </si>
  <si>
    <t>Touch Screen
YES/NO</t>
  </si>
  <si>
    <t>CADDY
YES/NO</t>
  </si>
  <si>
    <t>HP Elitebook</t>
  </si>
  <si>
    <t>C6 - Used Excellent</t>
  </si>
  <si>
    <t>745G6</t>
  </si>
  <si>
    <t>AMD RYZEN 5 Pro 3500U</t>
  </si>
  <si>
    <t>NO</t>
  </si>
  <si>
    <t>YES</t>
  </si>
  <si>
    <t>C5 - Used Very Good</t>
  </si>
  <si>
    <t>C4- Used Good</t>
  </si>
  <si>
    <t>CONTROL NUMBER</t>
  </si>
  <si>
    <t>BOX DIMENSION</t>
  </si>
  <si>
    <t>24"  X 16 " X 11"</t>
  </si>
  <si>
    <t>24" X 16" X 14"</t>
  </si>
  <si>
    <t>TESTED HP LAPTOPS (745'S)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</si>
</sst>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164" formatCode="&quot;$&quot;#,##0.00"/>
    <numFmt numFmtId="165" formatCode="0.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name val="Courier New"/>
      <family val="3"/>
    </font>
    <font>
      <b/>
      <sz val="12"/>
      <name val="Courier New"/>
      <family val="3"/>
    </font>
    <font>
      <b/>
      <sz val="10"/>
      <name val="Courier New"/>
      <family val="3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Arial Black"/>
      <family val="2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9"/>
      <name val="Arial"/>
      <family val="2"/>
    </font>
    <font>
      <b/>
      <sz val="12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sz val="14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0">
    <xf numFmtId="0" fontId="0" fillId="0" borderId="0" xfId="0"/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wrapText="1"/>
    </xf>
    <xf numFmtId="44" fontId="6" fillId="0" borderId="1" xfId="1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44" fontId="9" fillId="0" borderId="1" xfId="1" applyFont="1" applyFill="1" applyBorder="1"/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Border="1"/>
    <xf numFmtId="0" fontId="10" fillId="0" borderId="3" xfId="0" applyFont="1" applyBorder="1" applyAlignment="1">
      <alignment horizontal="left"/>
    </xf>
    <xf numFmtId="0" fontId="0" fillId="0" borderId="4" xfId="0" applyBorder="1" applyAlignment="1">
      <alignment horizontal="center"/>
    </xf>
    <xf numFmtId="0" fontId="4" fillId="0" borderId="5" xfId="0" applyFont="1" applyBorder="1" applyAlignment="1"/>
    <xf numFmtId="0" fontId="2" fillId="0" borderId="6" xfId="0" applyFont="1" applyBorder="1"/>
    <xf numFmtId="0" fontId="0" fillId="0" borderId="7" xfId="0" applyBorder="1"/>
    <xf numFmtId="0" fontId="4" fillId="0" borderId="7" xfId="0" applyFont="1" applyBorder="1" applyAlignment="1">
      <alignment horizontal="right"/>
    </xf>
    <xf numFmtId="0" fontId="4" fillId="0" borderId="7" xfId="0" applyFont="1" applyBorder="1" applyAlignment="1">
      <alignment horizontal="left"/>
    </xf>
    <xf numFmtId="44" fontId="12" fillId="0" borderId="8" xfId="1" applyFont="1" applyBorder="1"/>
    <xf numFmtId="44" fontId="0" fillId="0" borderId="0" xfId="1" applyFont="1"/>
    <xf numFmtId="0" fontId="13" fillId="0" borderId="0" xfId="0" applyFont="1"/>
    <xf numFmtId="0" fontId="14" fillId="0" borderId="0" xfId="0" applyFont="1" applyAlignment="1"/>
    <xf numFmtId="0" fontId="4" fillId="0" borderId="0" xfId="0" applyFont="1" applyFill="1" applyBorder="1" applyAlignment="1">
      <alignment vertical="center"/>
    </xf>
    <xf numFmtId="0" fontId="13" fillId="0" borderId="0" xfId="0" applyFont="1" applyBorder="1" applyAlignment="1">
      <alignment horizontal="left"/>
    </xf>
    <xf numFmtId="0" fontId="15" fillId="0" borderId="0" xfId="0" applyFont="1" applyBorder="1" applyAlignment="1">
      <alignment horizontal="left"/>
    </xf>
    <xf numFmtId="0" fontId="17" fillId="0" borderId="0" xfId="0" applyFont="1"/>
    <xf numFmtId="165" fontId="17" fillId="0" borderId="0" xfId="0" applyNumberFormat="1" applyFont="1"/>
    <xf numFmtId="0" fontId="17" fillId="0" borderId="0" xfId="0" applyNumberFormat="1" applyFont="1"/>
    <xf numFmtId="2" fontId="17" fillId="0" borderId="0" xfId="0" applyNumberFormat="1" applyFont="1"/>
    <xf numFmtId="0" fontId="17" fillId="0" borderId="0" xfId="0" applyFont="1" applyAlignment="1">
      <alignment horizontal="right"/>
    </xf>
    <xf numFmtId="0" fontId="17" fillId="0" borderId="0" xfId="0" applyFont="1" applyAlignment="1">
      <alignment horizontal="left"/>
    </xf>
    <xf numFmtId="0" fontId="3" fillId="0" borderId="9" xfId="0" applyFont="1" applyFill="1" applyBorder="1" applyAlignment="1">
      <alignment horizontal="center" vertical="center" wrapText="1"/>
    </xf>
    <xf numFmtId="165" fontId="2" fillId="0" borderId="9" xfId="0" applyNumberFormat="1" applyFont="1" applyFill="1" applyBorder="1" applyAlignment="1">
      <alignment horizontal="center" vertical="center" wrapText="1"/>
    </xf>
    <xf numFmtId="165" fontId="3" fillId="0" borderId="9" xfId="0" applyNumberFormat="1" applyFont="1" applyFill="1" applyBorder="1" applyAlignment="1">
      <alignment horizontal="center" vertical="center" wrapText="1"/>
    </xf>
    <xf numFmtId="0" fontId="4" fillId="0" borderId="10" xfId="0" applyNumberFormat="1" applyFont="1" applyFill="1" applyBorder="1" applyAlignment="1">
      <alignment horizontal="center" vertical="center" wrapText="1"/>
    </xf>
    <xf numFmtId="2" fontId="3" fillId="0" borderId="10" xfId="0" applyNumberFormat="1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165" fontId="2" fillId="0" borderId="11" xfId="0" applyNumberFormat="1" applyFont="1" applyBorder="1" applyAlignment="1">
      <alignment horizontal="center" vertical="center" wrapText="1"/>
    </xf>
    <xf numFmtId="0" fontId="2" fillId="0" borderId="1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10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65" fontId="2" fillId="0" borderId="13" xfId="0" applyNumberFormat="1" applyFont="1" applyBorder="1" applyAlignment="1">
      <alignment horizontal="center" vertical="center" wrapText="1"/>
    </xf>
    <xf numFmtId="0" fontId="2" fillId="0" borderId="13" xfId="0" applyNumberFormat="1" applyFont="1" applyBorder="1" applyAlignment="1">
      <alignment horizontal="center" vertical="center" wrapText="1"/>
    </xf>
    <xf numFmtId="0" fontId="10" fillId="0" borderId="14" xfId="0" applyFont="1" applyBorder="1" applyAlignment="1">
      <alignment horizontal="left"/>
    </xf>
    <xf numFmtId="0" fontId="0" fillId="0" borderId="0" xfId="0" applyBorder="1" applyAlignment="1">
      <alignment horizontal="center"/>
    </xf>
    <xf numFmtId="3" fontId="11" fillId="0" borderId="0" xfId="0" applyNumberFormat="1" applyFont="1" applyBorder="1" applyAlignment="1">
      <alignment horizontal="right"/>
    </xf>
    <xf numFmtId="0" fontId="4" fillId="0" borderId="10" xfId="0" applyFont="1" applyBorder="1" applyAlignment="1"/>
    <xf numFmtId="3" fontId="4" fillId="0" borderId="0" xfId="0" applyNumberFormat="1" applyFont="1" applyBorder="1" applyAlignment="1">
      <alignment horizontal="left"/>
    </xf>
    <xf numFmtId="0" fontId="3" fillId="0" borderId="0" xfId="0" applyFont="1" applyAlignment="1">
      <alignment horizontal="center"/>
    </xf>
    <xf numFmtId="14" fontId="4" fillId="0" borderId="0" xfId="0" applyNumberFormat="1" applyFont="1" applyAlignment="1">
      <alignment horizontal="left"/>
    </xf>
    <xf numFmtId="164" fontId="4" fillId="0" borderId="2" xfId="0" applyNumberFormat="1" applyFont="1" applyBorder="1" applyAlignment="1">
      <alignment horizontal="center"/>
    </xf>
    <xf numFmtId="3" fontId="4" fillId="0" borderId="4" xfId="0" applyNumberFormat="1" applyFont="1" applyBorder="1" applyAlignment="1">
      <alignment horizontal="right"/>
    </xf>
    <xf numFmtId="0" fontId="16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36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5" formatCode="0.0"/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/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border outline="0">
        <left style="medium">
          <color indexed="64"/>
        </left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ill>
        <gradientFill degree="270">
          <stop position="0">
            <color theme="0"/>
          </stop>
          <stop position="1">
            <color theme="4"/>
          </stop>
        </gradientFill>
      </fill>
    </dxf>
    <dxf>
      <fill>
        <gradientFill degree="270">
          <stop position="0">
            <color theme="0"/>
          </stop>
          <stop position="1">
            <color rgb="FFFF9966"/>
          </stop>
        </gradient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5" formatCode="0.0"/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/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border outline="0">
        <left style="medium">
          <color indexed="64"/>
        </left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ill>
        <gradientFill degree="270">
          <stop position="0">
            <color theme="0"/>
          </stop>
          <stop position="1">
            <color rgb="FFFF9966"/>
          </stop>
        </gradientFill>
      </fill>
    </dxf>
    <dxf>
      <fill>
        <gradientFill degree="270">
          <stop position="0">
            <color theme="0"/>
          </stop>
          <stop position="1">
            <color theme="4"/>
          </stop>
        </gradient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arianna%20FPC%20Shared/Marianna%20FPC%20REC%20Shared/PRODUCTION/LAPTOPS/LAPTOP%20BIDS/LAPTOP%20BID%20GOV%20DEALS%20-%205.21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AINER LOG"/>
      <sheetName val="Summary"/>
      <sheetName val="Pallet #15266"/>
      <sheetName val="Pallet #15346"/>
      <sheetName val="Pallet #15517"/>
    </sheetNames>
    <sheetDataSet>
      <sheetData sheetId="0"/>
      <sheetData sheetId="1"/>
      <sheetData sheetId="2"/>
      <sheetData sheetId="3"/>
      <sheetData sheetId="4"/>
    </sheetDataSet>
  </externalBook>
</externalLink>
</file>

<file path=xl/tables/table1.xml><?xml version="1.0" encoding="utf-8"?>
<table xmlns="http://schemas.openxmlformats.org/spreadsheetml/2006/main" id="3" name="Table3" displayName="Table3" ref="A3:M6" totalsRowShown="0" headerRowDxfId="33" dataDxfId="32" tableBorderDxfId="31">
  <autoFilter ref="A3:M6"/>
  <tableColumns count="13">
    <tableColumn id="1" name="QTY" dataDxfId="30"/>
    <tableColumn id="2" name="BRAND" dataDxfId="29"/>
    <tableColumn id="3" name="F-3_x000a_COSMETIC CODE" dataDxfId="28"/>
    <tableColumn id="4" name="MODEL" dataDxfId="27"/>
    <tableColumn id="5" name="PROCESSOR" dataDxfId="26"/>
    <tableColumn id="6" name="GHZ" dataDxfId="25"/>
    <tableColumn id="7" name="MEMORY" dataDxfId="24"/>
    <tableColumn id="8" name="HARD DRIVE_x000a_Yes/No" dataDxfId="23"/>
    <tableColumn id="9" name="CD/DVD/RW_x000a_YES/NO" dataDxfId="22"/>
    <tableColumn id="10" name="BATTERY" dataDxfId="21"/>
    <tableColumn id="11" name="WEB CAM _x000a_YES/NO" dataDxfId="20"/>
    <tableColumn id="12" name="Touch Screen_x000a_YES/NO" dataDxfId="19"/>
    <tableColumn id="13" name="CADDY_x000a_YES/NO" dataDxfId="18"/>
  </tableColumns>
  <tableStyleInfo name="TableStyleMedium6" showFirstColumn="0" showLastColumn="0" showRowStripes="1" showColumnStripes="0"/>
</table>
</file>

<file path=xl/tables/table2.xml><?xml version="1.0" encoding="utf-8"?>
<table xmlns="http://schemas.openxmlformats.org/spreadsheetml/2006/main" id="1" name="Table1" displayName="Table1" ref="A2:M102" totalsRowShown="0" headerRowDxfId="15" dataDxfId="14" tableBorderDxfId="13">
  <autoFilter ref="A2:M102"/>
  <tableColumns count="13">
    <tableColumn id="1" name="CONTROL NUMBER" dataDxfId="12">
      <calculatedColumnFormula>SUM(A2+1)</calculatedColumnFormula>
    </tableColumn>
    <tableColumn id="2" name="BRAND" dataDxfId="11"/>
    <tableColumn id="3" name="F-3_x000a_COSMETIC CODE" dataDxfId="10"/>
    <tableColumn id="4" name="MODEL" dataDxfId="9"/>
    <tableColumn id="5" name="PROCESSOR" dataDxfId="8"/>
    <tableColumn id="6" name="GHZ" dataDxfId="7"/>
    <tableColumn id="7" name="MEMORY" dataDxfId="6"/>
    <tableColumn id="8" name="HARD DRIVE_x000a_Yes/No" dataDxfId="5"/>
    <tableColumn id="9" name="CD/DVD/RW_x000a_YES/NO" dataDxfId="4"/>
    <tableColumn id="10" name="BATTERY" dataDxfId="3"/>
    <tableColumn id="11" name="WEB CAM _x000a_YES/NO" dataDxfId="2"/>
    <tableColumn id="12" name="Touch Screen_x000a_YES/NO" dataDxfId="1"/>
    <tableColumn id="13" name="CADDY_x000a_YES/NO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B5" sqref="B5"/>
    </sheetView>
  </sheetViews>
  <sheetFormatPr defaultRowHeight="15" x14ac:dyDescent="0.25"/>
  <cols>
    <col min="2" max="2" width="29" customWidth="1"/>
  </cols>
  <sheetData>
    <row r="1" spans="1:7" ht="18.75" x14ac:dyDescent="0.3">
      <c r="A1" s="55" t="s">
        <v>0</v>
      </c>
      <c r="B1" s="55"/>
      <c r="C1" s="55"/>
      <c r="D1" s="55"/>
      <c r="E1" s="55"/>
      <c r="F1" s="55"/>
      <c r="G1" s="55"/>
    </row>
    <row r="2" spans="1:7" ht="18.75" x14ac:dyDescent="0.3">
      <c r="A2" s="55" t="s">
        <v>1</v>
      </c>
      <c r="B2" s="55"/>
      <c r="C2" s="55"/>
      <c r="D2" s="55"/>
      <c r="E2" s="55"/>
      <c r="F2" s="55"/>
    </row>
    <row r="4" spans="1:7" ht="15.75" x14ac:dyDescent="0.25">
      <c r="A4" s="56">
        <f ca="1">TODAY()</f>
        <v>45985</v>
      </c>
      <c r="B4" s="56"/>
    </row>
    <row r="6" spans="1:7" ht="27" x14ac:dyDescent="0.3">
      <c r="A6" s="1" t="s">
        <v>2</v>
      </c>
      <c r="B6" s="2" t="s">
        <v>3</v>
      </c>
      <c r="C6" s="3" t="s">
        <v>4</v>
      </c>
      <c r="D6" s="2" t="s">
        <v>5</v>
      </c>
      <c r="E6" s="4" t="s">
        <v>6</v>
      </c>
      <c r="F6" s="4" t="s">
        <v>6</v>
      </c>
      <c r="G6" s="5" t="s">
        <v>7</v>
      </c>
    </row>
    <row r="7" spans="1:7" x14ac:dyDescent="0.25">
      <c r="A7" s="6">
        <v>17031</v>
      </c>
      <c r="B7" s="7" t="s">
        <v>43</v>
      </c>
      <c r="C7" s="8">
        <v>348</v>
      </c>
      <c r="D7" s="6">
        <v>100</v>
      </c>
      <c r="E7" s="8">
        <v>97500</v>
      </c>
      <c r="F7" s="8">
        <v>97599</v>
      </c>
      <c r="G7" s="9">
        <f>[1]Summary!T13</f>
        <v>0</v>
      </c>
    </row>
    <row r="8" spans="1:7" x14ac:dyDescent="0.25">
      <c r="A8" s="6"/>
      <c r="B8" s="7"/>
      <c r="C8" s="8"/>
      <c r="D8" s="6"/>
      <c r="E8" s="8"/>
      <c r="F8" s="8"/>
      <c r="G8" s="9"/>
    </row>
    <row r="10" spans="1:7" ht="15.75" x14ac:dyDescent="0.25">
      <c r="B10" s="10" t="s">
        <v>8</v>
      </c>
      <c r="C10" s="11"/>
      <c r="D10" s="57">
        <f>SUM(G7:G8)</f>
        <v>0</v>
      </c>
      <c r="E10" s="57"/>
    </row>
    <row r="11" spans="1:7" ht="15.75" thickBot="1" x14ac:dyDescent="0.3">
      <c r="B11" s="10"/>
      <c r="C11" s="11"/>
      <c r="D11" s="12"/>
      <c r="E11" s="12"/>
    </row>
    <row r="12" spans="1:7" ht="15.75" x14ac:dyDescent="0.25">
      <c r="B12" s="13" t="s">
        <v>9</v>
      </c>
      <c r="C12" s="14"/>
      <c r="D12" s="58">
        <v>348</v>
      </c>
      <c r="E12" s="58"/>
      <c r="F12" s="15" t="s">
        <v>10</v>
      </c>
    </row>
    <row r="13" spans="1:7" ht="19.5" x14ac:dyDescent="0.4">
      <c r="B13" s="50" t="s">
        <v>40</v>
      </c>
      <c r="C13" s="51"/>
      <c r="D13" s="52"/>
      <c r="E13" s="54" t="s">
        <v>41</v>
      </c>
      <c r="F13" s="53"/>
    </row>
    <row r="14" spans="1:7" ht="16.5" thickBot="1" x14ac:dyDescent="0.3">
      <c r="B14" s="16" t="s">
        <v>11</v>
      </c>
      <c r="C14" s="17"/>
      <c r="D14" s="18"/>
      <c r="E14" s="19" t="s">
        <v>42</v>
      </c>
      <c r="F14" s="20"/>
    </row>
    <row r="15" spans="1:7" x14ac:dyDescent="0.25">
      <c r="E15" s="11"/>
      <c r="F15" s="21"/>
    </row>
    <row r="16" spans="1:7" ht="15.75" x14ac:dyDescent="0.25">
      <c r="A16" s="22" t="s">
        <v>12</v>
      </c>
      <c r="E16" s="11"/>
      <c r="F16" s="21"/>
      <c r="G16" s="23"/>
    </row>
    <row r="17" spans="1:6" ht="15.75" x14ac:dyDescent="0.25">
      <c r="A17" s="24" t="s">
        <v>13</v>
      </c>
      <c r="E17" s="11"/>
      <c r="F17" s="21"/>
    </row>
    <row r="18" spans="1:6" x14ac:dyDescent="0.25">
      <c r="A18" s="11"/>
      <c r="E18" s="11"/>
      <c r="F18" s="21"/>
    </row>
    <row r="19" spans="1:6" ht="15.75" x14ac:dyDescent="0.25">
      <c r="A19" s="25" t="s">
        <v>14</v>
      </c>
      <c r="E19" s="11"/>
      <c r="F19" s="21"/>
    </row>
    <row r="20" spans="1:6" ht="15.75" x14ac:dyDescent="0.25">
      <c r="A20" s="26" t="s">
        <v>15</v>
      </c>
      <c r="C20" s="11"/>
      <c r="E20" s="11"/>
      <c r="F20" s="21"/>
    </row>
    <row r="21" spans="1:6" x14ac:dyDescent="0.25">
      <c r="C21" s="11"/>
      <c r="E21" s="11"/>
      <c r="F21" s="21"/>
    </row>
  </sheetData>
  <mergeCells count="5">
    <mergeCell ref="A2:F2"/>
    <mergeCell ref="A4:B4"/>
    <mergeCell ref="D10:E10"/>
    <mergeCell ref="D12:E12"/>
    <mergeCell ref="A1:G1"/>
  </mergeCells>
  <printOptions horizontalCentered="1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workbookViewId="0">
      <selection activeCell="H20" sqref="H20"/>
    </sheetView>
  </sheetViews>
  <sheetFormatPr defaultRowHeight="15" x14ac:dyDescent="0.25"/>
  <cols>
    <col min="2" max="2" width="11.5703125" customWidth="1"/>
    <col min="4" max="4" width="11.5703125" customWidth="1"/>
    <col min="5" max="5" width="13.5703125" customWidth="1"/>
    <col min="7" max="7" width="12.28515625" customWidth="1"/>
    <col min="8" max="8" width="11.42578125" customWidth="1"/>
    <col min="9" max="9" width="13" customWidth="1"/>
    <col min="10" max="13" width="11.42578125" customWidth="1"/>
  </cols>
  <sheetData>
    <row r="1" spans="1:13" ht="21" x14ac:dyDescent="0.35">
      <c r="A1" s="59" t="s">
        <v>16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</row>
    <row r="2" spans="1:13" ht="18.75" x14ac:dyDescent="0.3">
      <c r="A2" s="27" t="s">
        <v>17</v>
      </c>
      <c r="B2" s="27"/>
      <c r="C2" s="27"/>
      <c r="D2" s="27"/>
      <c r="E2" s="27"/>
      <c r="F2" s="28"/>
      <c r="G2" s="29"/>
      <c r="H2" s="30"/>
      <c r="I2" s="27"/>
      <c r="J2" s="27"/>
      <c r="K2" s="31" t="s">
        <v>18</v>
      </c>
      <c r="L2" s="32">
        <v>17031</v>
      </c>
      <c r="M2" s="27"/>
    </row>
    <row r="3" spans="1:13" ht="75.75" thickBot="1" x14ac:dyDescent="0.3">
      <c r="A3" s="44" t="s">
        <v>5</v>
      </c>
      <c r="B3" s="33" t="s">
        <v>19</v>
      </c>
      <c r="C3" s="33" t="s">
        <v>20</v>
      </c>
      <c r="D3" s="33" t="s">
        <v>21</v>
      </c>
      <c r="E3" s="34" t="s">
        <v>22</v>
      </c>
      <c r="F3" s="35" t="s">
        <v>23</v>
      </c>
      <c r="G3" s="36" t="s">
        <v>24</v>
      </c>
      <c r="H3" s="37" t="s">
        <v>25</v>
      </c>
      <c r="I3" s="38" t="s">
        <v>26</v>
      </c>
      <c r="J3" s="33" t="s">
        <v>27</v>
      </c>
      <c r="K3" s="33" t="s">
        <v>28</v>
      </c>
      <c r="L3" s="33" t="s">
        <v>29</v>
      </c>
      <c r="M3" s="39" t="s">
        <v>30</v>
      </c>
    </row>
    <row r="4" spans="1:13" ht="63.75" customHeight="1" thickBot="1" x14ac:dyDescent="0.3">
      <c r="A4" s="45">
        <v>39</v>
      </c>
      <c r="B4" s="40" t="s">
        <v>31</v>
      </c>
      <c r="C4" s="40" t="s">
        <v>32</v>
      </c>
      <c r="D4" s="40" t="s">
        <v>33</v>
      </c>
      <c r="E4" s="40" t="s">
        <v>34</v>
      </c>
      <c r="F4" s="40"/>
      <c r="G4" s="41">
        <v>16</v>
      </c>
      <c r="H4" s="42" t="s">
        <v>35</v>
      </c>
      <c r="I4" s="42" t="s">
        <v>35</v>
      </c>
      <c r="J4" s="40" t="s">
        <v>36</v>
      </c>
      <c r="K4" s="40" t="s">
        <v>36</v>
      </c>
      <c r="L4" s="40" t="s">
        <v>36</v>
      </c>
      <c r="M4" s="40" t="s">
        <v>35</v>
      </c>
    </row>
    <row r="5" spans="1:13" ht="63.75" customHeight="1" thickBot="1" x14ac:dyDescent="0.3">
      <c r="A5" s="45">
        <v>51</v>
      </c>
      <c r="B5" s="40" t="s">
        <v>31</v>
      </c>
      <c r="C5" s="40" t="s">
        <v>37</v>
      </c>
      <c r="D5" s="40" t="s">
        <v>33</v>
      </c>
      <c r="E5" s="40" t="s">
        <v>34</v>
      </c>
      <c r="F5" s="40"/>
      <c r="G5" s="41">
        <v>16</v>
      </c>
      <c r="H5" s="42" t="s">
        <v>35</v>
      </c>
      <c r="I5" s="42" t="s">
        <v>35</v>
      </c>
      <c r="J5" s="40" t="s">
        <v>36</v>
      </c>
      <c r="K5" s="40" t="s">
        <v>36</v>
      </c>
      <c r="L5" s="40" t="s">
        <v>36</v>
      </c>
      <c r="M5" s="40" t="s">
        <v>35</v>
      </c>
    </row>
    <row r="6" spans="1:13" ht="63.75" customHeight="1" x14ac:dyDescent="0.25">
      <c r="A6" s="46">
        <v>10</v>
      </c>
      <c r="B6" s="47" t="s">
        <v>31</v>
      </c>
      <c r="C6" s="47" t="s">
        <v>38</v>
      </c>
      <c r="D6" s="47" t="s">
        <v>33</v>
      </c>
      <c r="E6" s="47" t="s">
        <v>34</v>
      </c>
      <c r="F6" s="47"/>
      <c r="G6" s="48">
        <v>16</v>
      </c>
      <c r="H6" s="49" t="s">
        <v>35</v>
      </c>
      <c r="I6" s="49" t="s">
        <v>35</v>
      </c>
      <c r="J6" s="47" t="s">
        <v>36</v>
      </c>
      <c r="K6" s="47" t="s">
        <v>36</v>
      </c>
      <c r="L6" s="47" t="s">
        <v>36</v>
      </c>
      <c r="M6" s="47" t="s">
        <v>35</v>
      </c>
    </row>
    <row r="7" spans="1:13" ht="25.5" customHeight="1" x14ac:dyDescent="0.25">
      <c r="A7" s="43">
        <f>SUM(A4:A6)</f>
        <v>100</v>
      </c>
    </row>
  </sheetData>
  <mergeCells count="1">
    <mergeCell ref="A1:M1"/>
  </mergeCells>
  <conditionalFormatting sqref="G4:G6">
    <cfRule type="cellIs" dxfId="35" priority="1" operator="equal">
      <formula>16</formula>
    </cfRule>
  </conditionalFormatting>
  <conditionalFormatting sqref="H4:M6">
    <cfRule type="cellIs" dxfId="34" priority="2" operator="equal">
      <formula>"NO"</formula>
    </cfRule>
  </conditionalFormatting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2"/>
  <sheetViews>
    <sheetView workbookViewId="0">
      <selection activeCell="Q5" sqref="Q5"/>
    </sheetView>
  </sheetViews>
  <sheetFormatPr defaultRowHeight="15" x14ac:dyDescent="0.25"/>
  <cols>
    <col min="1" max="1" width="15.7109375" customWidth="1"/>
    <col min="2" max="2" width="13.140625" customWidth="1"/>
    <col min="3" max="3" width="21.140625" customWidth="1"/>
    <col min="4" max="4" width="11.5703125" customWidth="1"/>
    <col min="5" max="5" width="13.5703125" customWidth="1"/>
    <col min="6" max="6" width="7.85546875" customWidth="1"/>
    <col min="7" max="7" width="12.28515625" customWidth="1"/>
    <col min="8" max="9" width="11.42578125" customWidth="1"/>
    <col min="10" max="10" width="13.28515625" customWidth="1"/>
    <col min="11" max="13" width="11.42578125" customWidth="1"/>
  </cols>
  <sheetData>
    <row r="1" spans="1:13" ht="18.75" x14ac:dyDescent="0.3">
      <c r="A1" s="27" t="s">
        <v>17</v>
      </c>
      <c r="B1" s="27"/>
      <c r="C1" s="27"/>
      <c r="D1" s="27"/>
      <c r="E1" s="27"/>
      <c r="F1" s="28"/>
      <c r="G1" s="29"/>
      <c r="H1" s="30"/>
      <c r="I1" s="27"/>
      <c r="J1" s="27"/>
      <c r="K1" s="31" t="s">
        <v>18</v>
      </c>
      <c r="L1" s="32">
        <v>17031</v>
      </c>
      <c r="M1" s="27"/>
    </row>
    <row r="2" spans="1:13" ht="75.75" thickBot="1" x14ac:dyDescent="0.3">
      <c r="A2" s="44" t="s">
        <v>39</v>
      </c>
      <c r="B2" s="33" t="s">
        <v>19</v>
      </c>
      <c r="C2" s="33" t="s">
        <v>20</v>
      </c>
      <c r="D2" s="33" t="s">
        <v>21</v>
      </c>
      <c r="E2" s="34" t="s">
        <v>22</v>
      </c>
      <c r="F2" s="35" t="s">
        <v>23</v>
      </c>
      <c r="G2" s="36" t="s">
        <v>24</v>
      </c>
      <c r="H2" s="37" t="s">
        <v>25</v>
      </c>
      <c r="I2" s="38" t="s">
        <v>26</v>
      </c>
      <c r="J2" s="33" t="s">
        <v>27</v>
      </c>
      <c r="K2" s="33" t="s">
        <v>28</v>
      </c>
      <c r="L2" s="33" t="s">
        <v>29</v>
      </c>
      <c r="M2" s="39" t="s">
        <v>30</v>
      </c>
    </row>
    <row r="3" spans="1:13" ht="60.75" thickBot="1" x14ac:dyDescent="0.3">
      <c r="A3" s="45">
        <v>97500</v>
      </c>
      <c r="B3" s="40" t="s">
        <v>31</v>
      </c>
      <c r="C3" s="40" t="s">
        <v>38</v>
      </c>
      <c r="D3" s="40" t="s">
        <v>33</v>
      </c>
      <c r="E3" s="40" t="s">
        <v>34</v>
      </c>
      <c r="F3" s="40"/>
      <c r="G3" s="41">
        <v>16</v>
      </c>
      <c r="H3" s="42" t="s">
        <v>35</v>
      </c>
      <c r="I3" s="42" t="s">
        <v>35</v>
      </c>
      <c r="J3" s="40" t="s">
        <v>36</v>
      </c>
      <c r="K3" s="40" t="s">
        <v>36</v>
      </c>
      <c r="L3" s="40" t="s">
        <v>36</v>
      </c>
      <c r="M3" s="40" t="s">
        <v>35</v>
      </c>
    </row>
    <row r="4" spans="1:13" ht="60.75" thickBot="1" x14ac:dyDescent="0.3">
      <c r="A4" s="45">
        <f t="shared" ref="A4:A35" si="0">SUM(A3+1)</f>
        <v>97501</v>
      </c>
      <c r="B4" s="40" t="s">
        <v>31</v>
      </c>
      <c r="C4" s="40" t="s">
        <v>38</v>
      </c>
      <c r="D4" s="40" t="s">
        <v>33</v>
      </c>
      <c r="E4" s="40" t="s">
        <v>34</v>
      </c>
      <c r="F4" s="40"/>
      <c r="G4" s="41">
        <v>16</v>
      </c>
      <c r="H4" s="42" t="s">
        <v>35</v>
      </c>
      <c r="I4" s="42" t="s">
        <v>35</v>
      </c>
      <c r="J4" s="40" t="s">
        <v>36</v>
      </c>
      <c r="K4" s="40" t="s">
        <v>36</v>
      </c>
      <c r="L4" s="40" t="s">
        <v>36</v>
      </c>
      <c r="M4" s="40" t="s">
        <v>35</v>
      </c>
    </row>
    <row r="5" spans="1:13" ht="60.75" thickBot="1" x14ac:dyDescent="0.3">
      <c r="A5" s="45">
        <f t="shared" si="0"/>
        <v>97502</v>
      </c>
      <c r="B5" s="40" t="s">
        <v>31</v>
      </c>
      <c r="C5" s="40" t="s">
        <v>38</v>
      </c>
      <c r="D5" s="40" t="s">
        <v>33</v>
      </c>
      <c r="E5" s="40" t="s">
        <v>34</v>
      </c>
      <c r="F5" s="40"/>
      <c r="G5" s="41">
        <v>16</v>
      </c>
      <c r="H5" s="42" t="s">
        <v>35</v>
      </c>
      <c r="I5" s="42" t="s">
        <v>35</v>
      </c>
      <c r="J5" s="40" t="s">
        <v>36</v>
      </c>
      <c r="K5" s="40" t="s">
        <v>36</v>
      </c>
      <c r="L5" s="40" t="s">
        <v>36</v>
      </c>
      <c r="M5" s="40" t="s">
        <v>35</v>
      </c>
    </row>
    <row r="6" spans="1:13" ht="60.75" thickBot="1" x14ac:dyDescent="0.3">
      <c r="A6" s="45">
        <f t="shared" si="0"/>
        <v>97503</v>
      </c>
      <c r="B6" s="40" t="s">
        <v>31</v>
      </c>
      <c r="C6" s="40" t="s">
        <v>38</v>
      </c>
      <c r="D6" s="40" t="s">
        <v>33</v>
      </c>
      <c r="E6" s="40" t="s">
        <v>34</v>
      </c>
      <c r="F6" s="40"/>
      <c r="G6" s="41">
        <v>16</v>
      </c>
      <c r="H6" s="42" t="s">
        <v>35</v>
      </c>
      <c r="I6" s="42" t="s">
        <v>35</v>
      </c>
      <c r="J6" s="40" t="s">
        <v>36</v>
      </c>
      <c r="K6" s="40" t="s">
        <v>36</v>
      </c>
      <c r="L6" s="40" t="s">
        <v>36</v>
      </c>
      <c r="M6" s="40" t="s">
        <v>35</v>
      </c>
    </row>
    <row r="7" spans="1:13" ht="60.75" thickBot="1" x14ac:dyDescent="0.3">
      <c r="A7" s="45">
        <f t="shared" si="0"/>
        <v>97504</v>
      </c>
      <c r="B7" s="40" t="s">
        <v>31</v>
      </c>
      <c r="C7" s="40" t="s">
        <v>38</v>
      </c>
      <c r="D7" s="40" t="s">
        <v>33</v>
      </c>
      <c r="E7" s="40" t="s">
        <v>34</v>
      </c>
      <c r="F7" s="40"/>
      <c r="G7" s="41">
        <v>16</v>
      </c>
      <c r="H7" s="42" t="s">
        <v>35</v>
      </c>
      <c r="I7" s="42" t="s">
        <v>35</v>
      </c>
      <c r="J7" s="40" t="s">
        <v>36</v>
      </c>
      <c r="K7" s="40" t="s">
        <v>36</v>
      </c>
      <c r="L7" s="40" t="s">
        <v>36</v>
      </c>
      <c r="M7" s="40" t="s">
        <v>35</v>
      </c>
    </row>
    <row r="8" spans="1:13" ht="60.75" thickBot="1" x14ac:dyDescent="0.3">
      <c r="A8" s="45">
        <f t="shared" si="0"/>
        <v>97505</v>
      </c>
      <c r="B8" s="40" t="s">
        <v>31</v>
      </c>
      <c r="C8" s="40" t="s">
        <v>38</v>
      </c>
      <c r="D8" s="40" t="s">
        <v>33</v>
      </c>
      <c r="E8" s="40" t="s">
        <v>34</v>
      </c>
      <c r="F8" s="40"/>
      <c r="G8" s="41">
        <v>16</v>
      </c>
      <c r="H8" s="42" t="s">
        <v>35</v>
      </c>
      <c r="I8" s="42" t="s">
        <v>35</v>
      </c>
      <c r="J8" s="40" t="s">
        <v>36</v>
      </c>
      <c r="K8" s="40" t="s">
        <v>36</v>
      </c>
      <c r="L8" s="40" t="s">
        <v>36</v>
      </c>
      <c r="M8" s="40" t="s">
        <v>35</v>
      </c>
    </row>
    <row r="9" spans="1:13" ht="60.75" thickBot="1" x14ac:dyDescent="0.3">
      <c r="A9" s="45">
        <f t="shared" si="0"/>
        <v>97506</v>
      </c>
      <c r="B9" s="40" t="s">
        <v>31</v>
      </c>
      <c r="C9" s="40" t="s">
        <v>38</v>
      </c>
      <c r="D9" s="40" t="s">
        <v>33</v>
      </c>
      <c r="E9" s="40" t="s">
        <v>34</v>
      </c>
      <c r="F9" s="40"/>
      <c r="G9" s="41">
        <v>16</v>
      </c>
      <c r="H9" s="42" t="s">
        <v>35</v>
      </c>
      <c r="I9" s="42" t="s">
        <v>35</v>
      </c>
      <c r="J9" s="40" t="s">
        <v>36</v>
      </c>
      <c r="K9" s="40" t="s">
        <v>36</v>
      </c>
      <c r="L9" s="40" t="s">
        <v>36</v>
      </c>
      <c r="M9" s="40" t="s">
        <v>35</v>
      </c>
    </row>
    <row r="10" spans="1:13" ht="60.75" thickBot="1" x14ac:dyDescent="0.3">
      <c r="A10" s="45">
        <f t="shared" si="0"/>
        <v>97507</v>
      </c>
      <c r="B10" s="40" t="s">
        <v>31</v>
      </c>
      <c r="C10" s="40" t="s">
        <v>38</v>
      </c>
      <c r="D10" s="40" t="s">
        <v>33</v>
      </c>
      <c r="E10" s="40" t="s">
        <v>34</v>
      </c>
      <c r="F10" s="40"/>
      <c r="G10" s="41">
        <v>16</v>
      </c>
      <c r="H10" s="42" t="s">
        <v>35</v>
      </c>
      <c r="I10" s="42" t="s">
        <v>35</v>
      </c>
      <c r="J10" s="40" t="s">
        <v>36</v>
      </c>
      <c r="K10" s="40" t="s">
        <v>36</v>
      </c>
      <c r="L10" s="40" t="s">
        <v>36</v>
      </c>
      <c r="M10" s="40" t="s">
        <v>35</v>
      </c>
    </row>
    <row r="11" spans="1:13" ht="30.75" thickBot="1" x14ac:dyDescent="0.3">
      <c r="A11" s="45">
        <f t="shared" si="0"/>
        <v>97508</v>
      </c>
      <c r="B11" s="40" t="s">
        <v>31</v>
      </c>
      <c r="C11" s="40" t="s">
        <v>38</v>
      </c>
      <c r="D11" s="40" t="s">
        <v>33</v>
      </c>
      <c r="E11" s="40" t="s">
        <v>34</v>
      </c>
      <c r="F11" s="40"/>
      <c r="G11" s="41">
        <v>16</v>
      </c>
      <c r="H11" s="42" t="s">
        <v>35</v>
      </c>
      <c r="I11" s="42" t="s">
        <v>35</v>
      </c>
      <c r="J11" s="40" t="s">
        <v>36</v>
      </c>
      <c r="K11" s="40" t="s">
        <v>36</v>
      </c>
      <c r="L11" s="40" t="s">
        <v>36</v>
      </c>
      <c r="M11" s="40" t="s">
        <v>35</v>
      </c>
    </row>
    <row r="12" spans="1:13" ht="30.75" thickBot="1" x14ac:dyDescent="0.3">
      <c r="A12" s="45">
        <f t="shared" si="0"/>
        <v>97509</v>
      </c>
      <c r="B12" s="40" t="s">
        <v>31</v>
      </c>
      <c r="C12" s="40" t="s">
        <v>38</v>
      </c>
      <c r="D12" s="40" t="s">
        <v>33</v>
      </c>
      <c r="E12" s="40" t="s">
        <v>34</v>
      </c>
      <c r="F12" s="40"/>
      <c r="G12" s="41">
        <v>16</v>
      </c>
      <c r="H12" s="42" t="s">
        <v>35</v>
      </c>
      <c r="I12" s="42" t="s">
        <v>35</v>
      </c>
      <c r="J12" s="40" t="s">
        <v>36</v>
      </c>
      <c r="K12" s="40" t="s">
        <v>36</v>
      </c>
      <c r="L12" s="40" t="s">
        <v>36</v>
      </c>
      <c r="M12" s="40" t="s">
        <v>35</v>
      </c>
    </row>
    <row r="13" spans="1:13" ht="30.75" thickBot="1" x14ac:dyDescent="0.3">
      <c r="A13" s="45">
        <f t="shared" si="0"/>
        <v>97510</v>
      </c>
      <c r="B13" s="40" t="s">
        <v>31</v>
      </c>
      <c r="C13" s="40" t="s">
        <v>37</v>
      </c>
      <c r="D13" s="40" t="s">
        <v>33</v>
      </c>
      <c r="E13" s="40" t="s">
        <v>34</v>
      </c>
      <c r="F13" s="40"/>
      <c r="G13" s="41">
        <v>16</v>
      </c>
      <c r="H13" s="42" t="s">
        <v>35</v>
      </c>
      <c r="I13" s="42" t="s">
        <v>35</v>
      </c>
      <c r="J13" s="40" t="s">
        <v>36</v>
      </c>
      <c r="K13" s="40" t="s">
        <v>36</v>
      </c>
      <c r="L13" s="40" t="s">
        <v>36</v>
      </c>
      <c r="M13" s="40" t="s">
        <v>35</v>
      </c>
    </row>
    <row r="14" spans="1:13" ht="30.75" thickBot="1" x14ac:dyDescent="0.3">
      <c r="A14" s="45">
        <f t="shared" si="0"/>
        <v>97511</v>
      </c>
      <c r="B14" s="40" t="s">
        <v>31</v>
      </c>
      <c r="C14" s="40" t="s">
        <v>37</v>
      </c>
      <c r="D14" s="40" t="s">
        <v>33</v>
      </c>
      <c r="E14" s="40" t="s">
        <v>34</v>
      </c>
      <c r="F14" s="40"/>
      <c r="G14" s="41">
        <v>16</v>
      </c>
      <c r="H14" s="42" t="s">
        <v>35</v>
      </c>
      <c r="I14" s="42" t="s">
        <v>35</v>
      </c>
      <c r="J14" s="40" t="s">
        <v>36</v>
      </c>
      <c r="K14" s="40" t="s">
        <v>36</v>
      </c>
      <c r="L14" s="40" t="s">
        <v>36</v>
      </c>
      <c r="M14" s="40" t="s">
        <v>35</v>
      </c>
    </row>
    <row r="15" spans="1:13" ht="30.75" thickBot="1" x14ac:dyDescent="0.3">
      <c r="A15" s="45">
        <f t="shared" si="0"/>
        <v>97512</v>
      </c>
      <c r="B15" s="40" t="s">
        <v>31</v>
      </c>
      <c r="C15" s="40" t="s">
        <v>37</v>
      </c>
      <c r="D15" s="40" t="s">
        <v>33</v>
      </c>
      <c r="E15" s="40" t="s">
        <v>34</v>
      </c>
      <c r="F15" s="40"/>
      <c r="G15" s="41">
        <v>16</v>
      </c>
      <c r="H15" s="42" t="s">
        <v>35</v>
      </c>
      <c r="I15" s="42" t="s">
        <v>35</v>
      </c>
      <c r="J15" s="40" t="s">
        <v>36</v>
      </c>
      <c r="K15" s="40" t="s">
        <v>36</v>
      </c>
      <c r="L15" s="40" t="s">
        <v>36</v>
      </c>
      <c r="M15" s="40" t="s">
        <v>35</v>
      </c>
    </row>
    <row r="16" spans="1:13" ht="30.75" thickBot="1" x14ac:dyDescent="0.3">
      <c r="A16" s="45">
        <f t="shared" si="0"/>
        <v>97513</v>
      </c>
      <c r="B16" s="40" t="s">
        <v>31</v>
      </c>
      <c r="C16" s="40" t="s">
        <v>37</v>
      </c>
      <c r="D16" s="40" t="s">
        <v>33</v>
      </c>
      <c r="E16" s="40" t="s">
        <v>34</v>
      </c>
      <c r="F16" s="40"/>
      <c r="G16" s="41">
        <v>16</v>
      </c>
      <c r="H16" s="42" t="s">
        <v>35</v>
      </c>
      <c r="I16" s="42" t="s">
        <v>35</v>
      </c>
      <c r="J16" s="40" t="s">
        <v>36</v>
      </c>
      <c r="K16" s="40" t="s">
        <v>36</v>
      </c>
      <c r="L16" s="40" t="s">
        <v>36</v>
      </c>
      <c r="M16" s="40" t="s">
        <v>35</v>
      </c>
    </row>
    <row r="17" spans="1:13" ht="30.75" thickBot="1" x14ac:dyDescent="0.3">
      <c r="A17" s="45">
        <f t="shared" si="0"/>
        <v>97514</v>
      </c>
      <c r="B17" s="40" t="s">
        <v>31</v>
      </c>
      <c r="C17" s="40" t="s">
        <v>37</v>
      </c>
      <c r="D17" s="40" t="s">
        <v>33</v>
      </c>
      <c r="E17" s="40" t="s">
        <v>34</v>
      </c>
      <c r="F17" s="40"/>
      <c r="G17" s="41">
        <v>16</v>
      </c>
      <c r="H17" s="42" t="s">
        <v>35</v>
      </c>
      <c r="I17" s="42" t="s">
        <v>35</v>
      </c>
      <c r="J17" s="40" t="s">
        <v>36</v>
      </c>
      <c r="K17" s="40" t="s">
        <v>36</v>
      </c>
      <c r="L17" s="40" t="s">
        <v>36</v>
      </c>
      <c r="M17" s="40" t="s">
        <v>35</v>
      </c>
    </row>
    <row r="18" spans="1:13" ht="30.75" thickBot="1" x14ac:dyDescent="0.3">
      <c r="A18" s="45">
        <f t="shared" si="0"/>
        <v>97515</v>
      </c>
      <c r="B18" s="40" t="s">
        <v>31</v>
      </c>
      <c r="C18" s="40" t="s">
        <v>37</v>
      </c>
      <c r="D18" s="40" t="s">
        <v>33</v>
      </c>
      <c r="E18" s="40" t="s">
        <v>34</v>
      </c>
      <c r="F18" s="40"/>
      <c r="G18" s="41">
        <v>16</v>
      </c>
      <c r="H18" s="42" t="s">
        <v>35</v>
      </c>
      <c r="I18" s="42" t="s">
        <v>35</v>
      </c>
      <c r="J18" s="40" t="s">
        <v>36</v>
      </c>
      <c r="K18" s="40" t="s">
        <v>36</v>
      </c>
      <c r="L18" s="40" t="s">
        <v>36</v>
      </c>
      <c r="M18" s="40" t="s">
        <v>35</v>
      </c>
    </row>
    <row r="19" spans="1:13" ht="30.75" thickBot="1" x14ac:dyDescent="0.3">
      <c r="A19" s="45">
        <f t="shared" si="0"/>
        <v>97516</v>
      </c>
      <c r="B19" s="40" t="s">
        <v>31</v>
      </c>
      <c r="C19" s="40" t="s">
        <v>37</v>
      </c>
      <c r="D19" s="40" t="s">
        <v>33</v>
      </c>
      <c r="E19" s="40" t="s">
        <v>34</v>
      </c>
      <c r="F19" s="40"/>
      <c r="G19" s="41">
        <v>16</v>
      </c>
      <c r="H19" s="42" t="s">
        <v>35</v>
      </c>
      <c r="I19" s="42" t="s">
        <v>35</v>
      </c>
      <c r="J19" s="40" t="s">
        <v>36</v>
      </c>
      <c r="K19" s="40" t="s">
        <v>36</v>
      </c>
      <c r="L19" s="40" t="s">
        <v>36</v>
      </c>
      <c r="M19" s="40" t="s">
        <v>35</v>
      </c>
    </row>
    <row r="20" spans="1:13" ht="30.75" thickBot="1" x14ac:dyDescent="0.3">
      <c r="A20" s="45">
        <f t="shared" si="0"/>
        <v>97517</v>
      </c>
      <c r="B20" s="40" t="s">
        <v>31</v>
      </c>
      <c r="C20" s="40" t="s">
        <v>37</v>
      </c>
      <c r="D20" s="40" t="s">
        <v>33</v>
      </c>
      <c r="E20" s="40" t="s">
        <v>34</v>
      </c>
      <c r="F20" s="40"/>
      <c r="G20" s="41">
        <v>16</v>
      </c>
      <c r="H20" s="42" t="s">
        <v>35</v>
      </c>
      <c r="I20" s="42" t="s">
        <v>35</v>
      </c>
      <c r="J20" s="40" t="s">
        <v>36</v>
      </c>
      <c r="K20" s="40" t="s">
        <v>36</v>
      </c>
      <c r="L20" s="40" t="s">
        <v>36</v>
      </c>
      <c r="M20" s="40" t="s">
        <v>35</v>
      </c>
    </row>
    <row r="21" spans="1:13" ht="30.75" thickBot="1" x14ac:dyDescent="0.3">
      <c r="A21" s="45">
        <f t="shared" si="0"/>
        <v>97518</v>
      </c>
      <c r="B21" s="40" t="s">
        <v>31</v>
      </c>
      <c r="C21" s="40" t="s">
        <v>37</v>
      </c>
      <c r="D21" s="40" t="s">
        <v>33</v>
      </c>
      <c r="E21" s="40" t="s">
        <v>34</v>
      </c>
      <c r="F21" s="40"/>
      <c r="G21" s="41">
        <v>16</v>
      </c>
      <c r="H21" s="42" t="s">
        <v>35</v>
      </c>
      <c r="I21" s="42" t="s">
        <v>35</v>
      </c>
      <c r="J21" s="40" t="s">
        <v>36</v>
      </c>
      <c r="K21" s="40" t="s">
        <v>36</v>
      </c>
      <c r="L21" s="40" t="s">
        <v>36</v>
      </c>
      <c r="M21" s="40" t="s">
        <v>35</v>
      </c>
    </row>
    <row r="22" spans="1:13" ht="30.75" thickBot="1" x14ac:dyDescent="0.3">
      <c r="A22" s="45">
        <f t="shared" si="0"/>
        <v>97519</v>
      </c>
      <c r="B22" s="40" t="s">
        <v>31</v>
      </c>
      <c r="C22" s="40" t="s">
        <v>37</v>
      </c>
      <c r="D22" s="40" t="s">
        <v>33</v>
      </c>
      <c r="E22" s="40" t="s">
        <v>34</v>
      </c>
      <c r="F22" s="40"/>
      <c r="G22" s="41">
        <v>16</v>
      </c>
      <c r="H22" s="42" t="s">
        <v>35</v>
      </c>
      <c r="I22" s="42" t="s">
        <v>35</v>
      </c>
      <c r="J22" s="40" t="s">
        <v>36</v>
      </c>
      <c r="K22" s="40" t="s">
        <v>36</v>
      </c>
      <c r="L22" s="40" t="s">
        <v>36</v>
      </c>
      <c r="M22" s="40" t="s">
        <v>35</v>
      </c>
    </row>
    <row r="23" spans="1:13" ht="30.75" thickBot="1" x14ac:dyDescent="0.3">
      <c r="A23" s="45">
        <f t="shared" si="0"/>
        <v>97520</v>
      </c>
      <c r="B23" s="40" t="s">
        <v>31</v>
      </c>
      <c r="C23" s="40" t="s">
        <v>37</v>
      </c>
      <c r="D23" s="40" t="s">
        <v>33</v>
      </c>
      <c r="E23" s="40" t="s">
        <v>34</v>
      </c>
      <c r="F23" s="40"/>
      <c r="G23" s="41">
        <v>16</v>
      </c>
      <c r="H23" s="42" t="s">
        <v>35</v>
      </c>
      <c r="I23" s="42" t="s">
        <v>35</v>
      </c>
      <c r="J23" s="40" t="s">
        <v>36</v>
      </c>
      <c r="K23" s="40" t="s">
        <v>36</v>
      </c>
      <c r="L23" s="40" t="s">
        <v>36</v>
      </c>
      <c r="M23" s="40" t="s">
        <v>35</v>
      </c>
    </row>
    <row r="24" spans="1:13" ht="30.75" thickBot="1" x14ac:dyDescent="0.3">
      <c r="A24" s="45">
        <f t="shared" si="0"/>
        <v>97521</v>
      </c>
      <c r="B24" s="40" t="s">
        <v>31</v>
      </c>
      <c r="C24" s="40" t="s">
        <v>37</v>
      </c>
      <c r="D24" s="40" t="s">
        <v>33</v>
      </c>
      <c r="E24" s="40" t="s">
        <v>34</v>
      </c>
      <c r="F24" s="40"/>
      <c r="G24" s="41">
        <v>16</v>
      </c>
      <c r="H24" s="42" t="s">
        <v>35</v>
      </c>
      <c r="I24" s="42" t="s">
        <v>35</v>
      </c>
      <c r="J24" s="40" t="s">
        <v>36</v>
      </c>
      <c r="K24" s="40" t="s">
        <v>36</v>
      </c>
      <c r="L24" s="40" t="s">
        <v>36</v>
      </c>
      <c r="M24" s="40" t="s">
        <v>35</v>
      </c>
    </row>
    <row r="25" spans="1:13" ht="30.75" thickBot="1" x14ac:dyDescent="0.3">
      <c r="A25" s="45">
        <f t="shared" si="0"/>
        <v>97522</v>
      </c>
      <c r="B25" s="40" t="s">
        <v>31</v>
      </c>
      <c r="C25" s="40" t="s">
        <v>37</v>
      </c>
      <c r="D25" s="40" t="s">
        <v>33</v>
      </c>
      <c r="E25" s="40" t="s">
        <v>34</v>
      </c>
      <c r="F25" s="40"/>
      <c r="G25" s="41">
        <v>16</v>
      </c>
      <c r="H25" s="42" t="s">
        <v>35</v>
      </c>
      <c r="I25" s="42" t="s">
        <v>35</v>
      </c>
      <c r="J25" s="40" t="s">
        <v>36</v>
      </c>
      <c r="K25" s="40" t="s">
        <v>36</v>
      </c>
      <c r="L25" s="40" t="s">
        <v>36</v>
      </c>
      <c r="M25" s="40" t="s">
        <v>35</v>
      </c>
    </row>
    <row r="26" spans="1:13" ht="30.75" thickBot="1" x14ac:dyDescent="0.3">
      <c r="A26" s="45">
        <f t="shared" si="0"/>
        <v>97523</v>
      </c>
      <c r="B26" s="40" t="s">
        <v>31</v>
      </c>
      <c r="C26" s="40" t="s">
        <v>37</v>
      </c>
      <c r="D26" s="40" t="s">
        <v>33</v>
      </c>
      <c r="E26" s="40" t="s">
        <v>34</v>
      </c>
      <c r="F26" s="40"/>
      <c r="G26" s="41">
        <v>16</v>
      </c>
      <c r="H26" s="42" t="s">
        <v>35</v>
      </c>
      <c r="I26" s="42" t="s">
        <v>35</v>
      </c>
      <c r="J26" s="40" t="s">
        <v>36</v>
      </c>
      <c r="K26" s="40" t="s">
        <v>36</v>
      </c>
      <c r="L26" s="40" t="s">
        <v>36</v>
      </c>
      <c r="M26" s="40" t="s">
        <v>35</v>
      </c>
    </row>
    <row r="27" spans="1:13" ht="30.75" thickBot="1" x14ac:dyDescent="0.3">
      <c r="A27" s="45">
        <f t="shared" si="0"/>
        <v>97524</v>
      </c>
      <c r="B27" s="40" t="s">
        <v>31</v>
      </c>
      <c r="C27" s="40" t="s">
        <v>37</v>
      </c>
      <c r="D27" s="40" t="s">
        <v>33</v>
      </c>
      <c r="E27" s="40" t="s">
        <v>34</v>
      </c>
      <c r="F27" s="40"/>
      <c r="G27" s="41">
        <v>16</v>
      </c>
      <c r="H27" s="42" t="s">
        <v>35</v>
      </c>
      <c r="I27" s="42" t="s">
        <v>35</v>
      </c>
      <c r="J27" s="40" t="s">
        <v>36</v>
      </c>
      <c r="K27" s="40" t="s">
        <v>36</v>
      </c>
      <c r="L27" s="40" t="s">
        <v>36</v>
      </c>
      <c r="M27" s="40" t="s">
        <v>35</v>
      </c>
    </row>
    <row r="28" spans="1:13" ht="30.75" thickBot="1" x14ac:dyDescent="0.3">
      <c r="A28" s="45">
        <f t="shared" si="0"/>
        <v>97525</v>
      </c>
      <c r="B28" s="40" t="s">
        <v>31</v>
      </c>
      <c r="C28" s="40" t="s">
        <v>37</v>
      </c>
      <c r="D28" s="40" t="s">
        <v>33</v>
      </c>
      <c r="E28" s="40" t="s">
        <v>34</v>
      </c>
      <c r="F28" s="40"/>
      <c r="G28" s="41">
        <v>16</v>
      </c>
      <c r="H28" s="42" t="s">
        <v>35</v>
      </c>
      <c r="I28" s="42" t="s">
        <v>35</v>
      </c>
      <c r="J28" s="40" t="s">
        <v>36</v>
      </c>
      <c r="K28" s="40" t="s">
        <v>36</v>
      </c>
      <c r="L28" s="40" t="s">
        <v>36</v>
      </c>
      <c r="M28" s="40" t="s">
        <v>35</v>
      </c>
    </row>
    <row r="29" spans="1:13" ht="30.75" thickBot="1" x14ac:dyDescent="0.3">
      <c r="A29" s="45">
        <f t="shared" si="0"/>
        <v>97526</v>
      </c>
      <c r="B29" s="40" t="s">
        <v>31</v>
      </c>
      <c r="C29" s="40" t="s">
        <v>37</v>
      </c>
      <c r="D29" s="40" t="s">
        <v>33</v>
      </c>
      <c r="E29" s="40" t="s">
        <v>34</v>
      </c>
      <c r="F29" s="40"/>
      <c r="G29" s="41">
        <v>16</v>
      </c>
      <c r="H29" s="42" t="s">
        <v>35</v>
      </c>
      <c r="I29" s="42" t="s">
        <v>35</v>
      </c>
      <c r="J29" s="40" t="s">
        <v>36</v>
      </c>
      <c r="K29" s="40" t="s">
        <v>36</v>
      </c>
      <c r="L29" s="40" t="s">
        <v>36</v>
      </c>
      <c r="M29" s="40" t="s">
        <v>35</v>
      </c>
    </row>
    <row r="30" spans="1:13" ht="30.75" thickBot="1" x14ac:dyDescent="0.3">
      <c r="A30" s="45">
        <f t="shared" si="0"/>
        <v>97527</v>
      </c>
      <c r="B30" s="40" t="s">
        <v>31</v>
      </c>
      <c r="C30" s="40" t="s">
        <v>37</v>
      </c>
      <c r="D30" s="40" t="s">
        <v>33</v>
      </c>
      <c r="E30" s="40" t="s">
        <v>34</v>
      </c>
      <c r="F30" s="40"/>
      <c r="G30" s="41">
        <v>16</v>
      </c>
      <c r="H30" s="42" t="s">
        <v>35</v>
      </c>
      <c r="I30" s="42" t="s">
        <v>35</v>
      </c>
      <c r="J30" s="40" t="s">
        <v>36</v>
      </c>
      <c r="K30" s="40" t="s">
        <v>36</v>
      </c>
      <c r="L30" s="40" t="s">
        <v>36</v>
      </c>
      <c r="M30" s="40" t="s">
        <v>35</v>
      </c>
    </row>
    <row r="31" spans="1:13" ht="30.75" thickBot="1" x14ac:dyDescent="0.3">
      <c r="A31" s="45">
        <f t="shared" si="0"/>
        <v>97528</v>
      </c>
      <c r="B31" s="40" t="s">
        <v>31</v>
      </c>
      <c r="C31" s="40" t="s">
        <v>37</v>
      </c>
      <c r="D31" s="40" t="s">
        <v>33</v>
      </c>
      <c r="E31" s="40" t="s">
        <v>34</v>
      </c>
      <c r="F31" s="40"/>
      <c r="G31" s="41">
        <v>16</v>
      </c>
      <c r="H31" s="42" t="s">
        <v>35</v>
      </c>
      <c r="I31" s="42" t="s">
        <v>35</v>
      </c>
      <c r="J31" s="40" t="s">
        <v>36</v>
      </c>
      <c r="K31" s="40" t="s">
        <v>36</v>
      </c>
      <c r="L31" s="40" t="s">
        <v>36</v>
      </c>
      <c r="M31" s="40" t="s">
        <v>35</v>
      </c>
    </row>
    <row r="32" spans="1:13" ht="30.75" thickBot="1" x14ac:dyDescent="0.3">
      <c r="A32" s="45">
        <f t="shared" si="0"/>
        <v>97529</v>
      </c>
      <c r="B32" s="40" t="s">
        <v>31</v>
      </c>
      <c r="C32" s="40" t="s">
        <v>37</v>
      </c>
      <c r="D32" s="40" t="s">
        <v>33</v>
      </c>
      <c r="E32" s="40" t="s">
        <v>34</v>
      </c>
      <c r="F32" s="40"/>
      <c r="G32" s="41">
        <v>16</v>
      </c>
      <c r="H32" s="42" t="s">
        <v>35</v>
      </c>
      <c r="I32" s="42" t="s">
        <v>35</v>
      </c>
      <c r="J32" s="40" t="s">
        <v>36</v>
      </c>
      <c r="K32" s="40" t="s">
        <v>36</v>
      </c>
      <c r="L32" s="40" t="s">
        <v>36</v>
      </c>
      <c r="M32" s="40" t="s">
        <v>35</v>
      </c>
    </row>
    <row r="33" spans="1:13" ht="30.75" thickBot="1" x14ac:dyDescent="0.3">
      <c r="A33" s="45">
        <f t="shared" si="0"/>
        <v>97530</v>
      </c>
      <c r="B33" s="40" t="s">
        <v>31</v>
      </c>
      <c r="C33" s="40" t="s">
        <v>37</v>
      </c>
      <c r="D33" s="40" t="s">
        <v>33</v>
      </c>
      <c r="E33" s="40" t="s">
        <v>34</v>
      </c>
      <c r="F33" s="40"/>
      <c r="G33" s="41">
        <v>16</v>
      </c>
      <c r="H33" s="42" t="s">
        <v>35</v>
      </c>
      <c r="I33" s="42" t="s">
        <v>35</v>
      </c>
      <c r="J33" s="40" t="s">
        <v>36</v>
      </c>
      <c r="K33" s="40" t="s">
        <v>36</v>
      </c>
      <c r="L33" s="40" t="s">
        <v>36</v>
      </c>
      <c r="M33" s="40" t="s">
        <v>35</v>
      </c>
    </row>
    <row r="34" spans="1:13" ht="30.75" thickBot="1" x14ac:dyDescent="0.3">
      <c r="A34" s="45">
        <f t="shared" si="0"/>
        <v>97531</v>
      </c>
      <c r="B34" s="40" t="s">
        <v>31</v>
      </c>
      <c r="C34" s="40" t="s">
        <v>37</v>
      </c>
      <c r="D34" s="40" t="s">
        <v>33</v>
      </c>
      <c r="E34" s="40" t="s">
        <v>34</v>
      </c>
      <c r="F34" s="40"/>
      <c r="G34" s="41">
        <v>16</v>
      </c>
      <c r="H34" s="42" t="s">
        <v>35</v>
      </c>
      <c r="I34" s="42" t="s">
        <v>35</v>
      </c>
      <c r="J34" s="40" t="s">
        <v>36</v>
      </c>
      <c r="K34" s="40" t="s">
        <v>36</v>
      </c>
      <c r="L34" s="40" t="s">
        <v>36</v>
      </c>
      <c r="M34" s="40" t="s">
        <v>35</v>
      </c>
    </row>
    <row r="35" spans="1:13" ht="30.75" thickBot="1" x14ac:dyDescent="0.3">
      <c r="A35" s="45">
        <f t="shared" si="0"/>
        <v>97532</v>
      </c>
      <c r="B35" s="40" t="s">
        <v>31</v>
      </c>
      <c r="C35" s="40" t="s">
        <v>37</v>
      </c>
      <c r="D35" s="40" t="s">
        <v>33</v>
      </c>
      <c r="E35" s="40" t="s">
        <v>34</v>
      </c>
      <c r="F35" s="40"/>
      <c r="G35" s="41">
        <v>16</v>
      </c>
      <c r="H35" s="42" t="s">
        <v>35</v>
      </c>
      <c r="I35" s="42" t="s">
        <v>35</v>
      </c>
      <c r="J35" s="40" t="s">
        <v>36</v>
      </c>
      <c r="K35" s="40" t="s">
        <v>36</v>
      </c>
      <c r="L35" s="40" t="s">
        <v>36</v>
      </c>
      <c r="M35" s="40" t="s">
        <v>35</v>
      </c>
    </row>
    <row r="36" spans="1:13" ht="30.75" thickBot="1" x14ac:dyDescent="0.3">
      <c r="A36" s="45">
        <f t="shared" ref="A36:A67" si="1">SUM(A35+1)</f>
        <v>97533</v>
      </c>
      <c r="B36" s="40" t="s">
        <v>31</v>
      </c>
      <c r="C36" s="40" t="s">
        <v>37</v>
      </c>
      <c r="D36" s="40" t="s">
        <v>33</v>
      </c>
      <c r="E36" s="40" t="s">
        <v>34</v>
      </c>
      <c r="F36" s="40"/>
      <c r="G36" s="41">
        <v>16</v>
      </c>
      <c r="H36" s="42" t="s">
        <v>35</v>
      </c>
      <c r="I36" s="42" t="s">
        <v>35</v>
      </c>
      <c r="J36" s="40" t="s">
        <v>36</v>
      </c>
      <c r="K36" s="40" t="s">
        <v>36</v>
      </c>
      <c r="L36" s="40" t="s">
        <v>36</v>
      </c>
      <c r="M36" s="40" t="s">
        <v>35</v>
      </c>
    </row>
    <row r="37" spans="1:13" ht="30.75" thickBot="1" x14ac:dyDescent="0.3">
      <c r="A37" s="45">
        <f t="shared" si="1"/>
        <v>97534</v>
      </c>
      <c r="B37" s="40" t="s">
        <v>31</v>
      </c>
      <c r="C37" s="40" t="s">
        <v>37</v>
      </c>
      <c r="D37" s="40" t="s">
        <v>33</v>
      </c>
      <c r="E37" s="40" t="s">
        <v>34</v>
      </c>
      <c r="F37" s="40"/>
      <c r="G37" s="41">
        <v>16</v>
      </c>
      <c r="H37" s="42" t="s">
        <v>35</v>
      </c>
      <c r="I37" s="42" t="s">
        <v>35</v>
      </c>
      <c r="J37" s="40" t="s">
        <v>36</v>
      </c>
      <c r="K37" s="40" t="s">
        <v>36</v>
      </c>
      <c r="L37" s="40" t="s">
        <v>36</v>
      </c>
      <c r="M37" s="40" t="s">
        <v>35</v>
      </c>
    </row>
    <row r="38" spans="1:13" ht="30.75" thickBot="1" x14ac:dyDescent="0.3">
      <c r="A38" s="45">
        <f t="shared" si="1"/>
        <v>97535</v>
      </c>
      <c r="B38" s="40" t="s">
        <v>31</v>
      </c>
      <c r="C38" s="40" t="s">
        <v>37</v>
      </c>
      <c r="D38" s="40" t="s">
        <v>33</v>
      </c>
      <c r="E38" s="40" t="s">
        <v>34</v>
      </c>
      <c r="F38" s="40"/>
      <c r="G38" s="41">
        <v>16</v>
      </c>
      <c r="H38" s="42" t="s">
        <v>35</v>
      </c>
      <c r="I38" s="42" t="s">
        <v>35</v>
      </c>
      <c r="J38" s="40" t="s">
        <v>36</v>
      </c>
      <c r="K38" s="40" t="s">
        <v>36</v>
      </c>
      <c r="L38" s="40" t="s">
        <v>36</v>
      </c>
      <c r="M38" s="40" t="s">
        <v>35</v>
      </c>
    </row>
    <row r="39" spans="1:13" ht="30.75" thickBot="1" x14ac:dyDescent="0.3">
      <c r="A39" s="45">
        <f t="shared" si="1"/>
        <v>97536</v>
      </c>
      <c r="B39" s="40" t="s">
        <v>31</v>
      </c>
      <c r="C39" s="40" t="s">
        <v>37</v>
      </c>
      <c r="D39" s="40" t="s">
        <v>33</v>
      </c>
      <c r="E39" s="40" t="s">
        <v>34</v>
      </c>
      <c r="F39" s="40"/>
      <c r="G39" s="41">
        <v>16</v>
      </c>
      <c r="H39" s="42" t="s">
        <v>35</v>
      </c>
      <c r="I39" s="42" t="s">
        <v>35</v>
      </c>
      <c r="J39" s="40" t="s">
        <v>36</v>
      </c>
      <c r="K39" s="40" t="s">
        <v>36</v>
      </c>
      <c r="L39" s="40" t="s">
        <v>36</v>
      </c>
      <c r="M39" s="40" t="s">
        <v>35</v>
      </c>
    </row>
    <row r="40" spans="1:13" ht="30.75" thickBot="1" x14ac:dyDescent="0.3">
      <c r="A40" s="45">
        <f t="shared" si="1"/>
        <v>97537</v>
      </c>
      <c r="B40" s="40" t="s">
        <v>31</v>
      </c>
      <c r="C40" s="40" t="s">
        <v>37</v>
      </c>
      <c r="D40" s="40" t="s">
        <v>33</v>
      </c>
      <c r="E40" s="40" t="s">
        <v>34</v>
      </c>
      <c r="F40" s="40"/>
      <c r="G40" s="41">
        <v>16</v>
      </c>
      <c r="H40" s="42" t="s">
        <v>35</v>
      </c>
      <c r="I40" s="42" t="s">
        <v>35</v>
      </c>
      <c r="J40" s="40" t="s">
        <v>36</v>
      </c>
      <c r="K40" s="40" t="s">
        <v>36</v>
      </c>
      <c r="L40" s="40" t="s">
        <v>36</v>
      </c>
      <c r="M40" s="40" t="s">
        <v>35</v>
      </c>
    </row>
    <row r="41" spans="1:13" ht="30.75" thickBot="1" x14ac:dyDescent="0.3">
      <c r="A41" s="45">
        <f t="shared" si="1"/>
        <v>97538</v>
      </c>
      <c r="B41" s="40" t="s">
        <v>31</v>
      </c>
      <c r="C41" s="40" t="s">
        <v>37</v>
      </c>
      <c r="D41" s="40" t="s">
        <v>33</v>
      </c>
      <c r="E41" s="40" t="s">
        <v>34</v>
      </c>
      <c r="F41" s="40"/>
      <c r="G41" s="41">
        <v>16</v>
      </c>
      <c r="H41" s="42" t="s">
        <v>35</v>
      </c>
      <c r="I41" s="42" t="s">
        <v>35</v>
      </c>
      <c r="J41" s="40" t="s">
        <v>36</v>
      </c>
      <c r="K41" s="40" t="s">
        <v>36</v>
      </c>
      <c r="L41" s="40" t="s">
        <v>36</v>
      </c>
      <c r="M41" s="40" t="s">
        <v>35</v>
      </c>
    </row>
    <row r="42" spans="1:13" ht="30.75" thickBot="1" x14ac:dyDescent="0.3">
      <c r="A42" s="45">
        <f t="shared" si="1"/>
        <v>97539</v>
      </c>
      <c r="B42" s="40" t="s">
        <v>31</v>
      </c>
      <c r="C42" s="40" t="s">
        <v>37</v>
      </c>
      <c r="D42" s="40" t="s">
        <v>33</v>
      </c>
      <c r="E42" s="40" t="s">
        <v>34</v>
      </c>
      <c r="F42" s="40"/>
      <c r="G42" s="41">
        <v>16</v>
      </c>
      <c r="H42" s="42" t="s">
        <v>35</v>
      </c>
      <c r="I42" s="42" t="s">
        <v>35</v>
      </c>
      <c r="J42" s="40" t="s">
        <v>36</v>
      </c>
      <c r="K42" s="40" t="s">
        <v>36</v>
      </c>
      <c r="L42" s="40" t="s">
        <v>36</v>
      </c>
      <c r="M42" s="40" t="s">
        <v>35</v>
      </c>
    </row>
    <row r="43" spans="1:13" ht="30.75" thickBot="1" x14ac:dyDescent="0.3">
      <c r="A43" s="45">
        <f t="shared" si="1"/>
        <v>97540</v>
      </c>
      <c r="B43" s="40" t="s">
        <v>31</v>
      </c>
      <c r="C43" s="40" t="s">
        <v>37</v>
      </c>
      <c r="D43" s="40" t="s">
        <v>33</v>
      </c>
      <c r="E43" s="40" t="s">
        <v>34</v>
      </c>
      <c r="F43" s="40"/>
      <c r="G43" s="41">
        <v>16</v>
      </c>
      <c r="H43" s="42" t="s">
        <v>35</v>
      </c>
      <c r="I43" s="42" t="s">
        <v>35</v>
      </c>
      <c r="J43" s="40" t="s">
        <v>36</v>
      </c>
      <c r="K43" s="40" t="s">
        <v>36</v>
      </c>
      <c r="L43" s="40" t="s">
        <v>36</v>
      </c>
      <c r="M43" s="40" t="s">
        <v>35</v>
      </c>
    </row>
    <row r="44" spans="1:13" ht="30.75" thickBot="1" x14ac:dyDescent="0.3">
      <c r="A44" s="45">
        <f t="shared" si="1"/>
        <v>97541</v>
      </c>
      <c r="B44" s="40" t="s">
        <v>31</v>
      </c>
      <c r="C44" s="40" t="s">
        <v>37</v>
      </c>
      <c r="D44" s="40" t="s">
        <v>33</v>
      </c>
      <c r="E44" s="40" t="s">
        <v>34</v>
      </c>
      <c r="F44" s="40"/>
      <c r="G44" s="41">
        <v>16</v>
      </c>
      <c r="H44" s="42" t="s">
        <v>35</v>
      </c>
      <c r="I44" s="42" t="s">
        <v>35</v>
      </c>
      <c r="J44" s="40" t="s">
        <v>36</v>
      </c>
      <c r="K44" s="40" t="s">
        <v>36</v>
      </c>
      <c r="L44" s="40" t="s">
        <v>36</v>
      </c>
      <c r="M44" s="40" t="s">
        <v>35</v>
      </c>
    </row>
    <row r="45" spans="1:13" ht="30.75" thickBot="1" x14ac:dyDescent="0.3">
      <c r="A45" s="45">
        <f t="shared" si="1"/>
        <v>97542</v>
      </c>
      <c r="B45" s="40" t="s">
        <v>31</v>
      </c>
      <c r="C45" s="40" t="s">
        <v>37</v>
      </c>
      <c r="D45" s="40" t="s">
        <v>33</v>
      </c>
      <c r="E45" s="40" t="s">
        <v>34</v>
      </c>
      <c r="F45" s="40"/>
      <c r="G45" s="41">
        <v>16</v>
      </c>
      <c r="H45" s="42" t="s">
        <v>35</v>
      </c>
      <c r="I45" s="42" t="s">
        <v>35</v>
      </c>
      <c r="J45" s="40" t="s">
        <v>36</v>
      </c>
      <c r="K45" s="40" t="s">
        <v>36</v>
      </c>
      <c r="L45" s="40" t="s">
        <v>36</v>
      </c>
      <c r="M45" s="40" t="s">
        <v>35</v>
      </c>
    </row>
    <row r="46" spans="1:13" ht="30.75" thickBot="1" x14ac:dyDescent="0.3">
      <c r="A46" s="45">
        <f t="shared" si="1"/>
        <v>97543</v>
      </c>
      <c r="B46" s="40" t="s">
        <v>31</v>
      </c>
      <c r="C46" s="40" t="s">
        <v>37</v>
      </c>
      <c r="D46" s="40" t="s">
        <v>33</v>
      </c>
      <c r="E46" s="40" t="s">
        <v>34</v>
      </c>
      <c r="F46" s="40"/>
      <c r="G46" s="41">
        <v>16</v>
      </c>
      <c r="H46" s="42" t="s">
        <v>35</v>
      </c>
      <c r="I46" s="42" t="s">
        <v>35</v>
      </c>
      <c r="J46" s="40" t="s">
        <v>36</v>
      </c>
      <c r="K46" s="40" t="s">
        <v>36</v>
      </c>
      <c r="L46" s="40" t="s">
        <v>36</v>
      </c>
      <c r="M46" s="40" t="s">
        <v>35</v>
      </c>
    </row>
    <row r="47" spans="1:13" ht="30.75" thickBot="1" x14ac:dyDescent="0.3">
      <c r="A47" s="45">
        <f t="shared" si="1"/>
        <v>97544</v>
      </c>
      <c r="B47" s="40" t="s">
        <v>31</v>
      </c>
      <c r="C47" s="40" t="s">
        <v>37</v>
      </c>
      <c r="D47" s="40" t="s">
        <v>33</v>
      </c>
      <c r="E47" s="40" t="s">
        <v>34</v>
      </c>
      <c r="F47" s="40"/>
      <c r="G47" s="41">
        <v>16</v>
      </c>
      <c r="H47" s="42" t="s">
        <v>35</v>
      </c>
      <c r="I47" s="42" t="s">
        <v>35</v>
      </c>
      <c r="J47" s="40" t="s">
        <v>36</v>
      </c>
      <c r="K47" s="40" t="s">
        <v>36</v>
      </c>
      <c r="L47" s="40" t="s">
        <v>36</v>
      </c>
      <c r="M47" s="40" t="s">
        <v>35</v>
      </c>
    </row>
    <row r="48" spans="1:13" ht="30.75" thickBot="1" x14ac:dyDescent="0.3">
      <c r="A48" s="45">
        <f t="shared" si="1"/>
        <v>97545</v>
      </c>
      <c r="B48" s="40" t="s">
        <v>31</v>
      </c>
      <c r="C48" s="40" t="s">
        <v>37</v>
      </c>
      <c r="D48" s="40" t="s">
        <v>33</v>
      </c>
      <c r="E48" s="40" t="s">
        <v>34</v>
      </c>
      <c r="F48" s="40"/>
      <c r="G48" s="41">
        <v>16</v>
      </c>
      <c r="H48" s="42" t="s">
        <v>35</v>
      </c>
      <c r="I48" s="42" t="s">
        <v>35</v>
      </c>
      <c r="J48" s="40" t="s">
        <v>36</v>
      </c>
      <c r="K48" s="40" t="s">
        <v>36</v>
      </c>
      <c r="L48" s="40" t="s">
        <v>36</v>
      </c>
      <c r="M48" s="40" t="s">
        <v>35</v>
      </c>
    </row>
    <row r="49" spans="1:13" ht="30.75" thickBot="1" x14ac:dyDescent="0.3">
      <c r="A49" s="45">
        <f t="shared" si="1"/>
        <v>97546</v>
      </c>
      <c r="B49" s="40" t="s">
        <v>31</v>
      </c>
      <c r="C49" s="40" t="s">
        <v>37</v>
      </c>
      <c r="D49" s="40" t="s">
        <v>33</v>
      </c>
      <c r="E49" s="40" t="s">
        <v>34</v>
      </c>
      <c r="F49" s="40"/>
      <c r="G49" s="41">
        <v>16</v>
      </c>
      <c r="H49" s="42" t="s">
        <v>35</v>
      </c>
      <c r="I49" s="42" t="s">
        <v>35</v>
      </c>
      <c r="J49" s="40" t="s">
        <v>36</v>
      </c>
      <c r="K49" s="40" t="s">
        <v>36</v>
      </c>
      <c r="L49" s="40" t="s">
        <v>36</v>
      </c>
      <c r="M49" s="40" t="s">
        <v>35</v>
      </c>
    </row>
    <row r="50" spans="1:13" ht="30.75" thickBot="1" x14ac:dyDescent="0.3">
      <c r="A50" s="45">
        <f t="shared" si="1"/>
        <v>97547</v>
      </c>
      <c r="B50" s="40" t="s">
        <v>31</v>
      </c>
      <c r="C50" s="40" t="s">
        <v>37</v>
      </c>
      <c r="D50" s="40" t="s">
        <v>33</v>
      </c>
      <c r="E50" s="40" t="s">
        <v>34</v>
      </c>
      <c r="F50" s="40"/>
      <c r="G50" s="41">
        <v>16</v>
      </c>
      <c r="H50" s="42" t="s">
        <v>35</v>
      </c>
      <c r="I50" s="42" t="s">
        <v>35</v>
      </c>
      <c r="J50" s="40" t="s">
        <v>36</v>
      </c>
      <c r="K50" s="40" t="s">
        <v>36</v>
      </c>
      <c r="L50" s="40" t="s">
        <v>36</v>
      </c>
      <c r="M50" s="40" t="s">
        <v>35</v>
      </c>
    </row>
    <row r="51" spans="1:13" ht="30.75" thickBot="1" x14ac:dyDescent="0.3">
      <c r="A51" s="45">
        <f t="shared" si="1"/>
        <v>97548</v>
      </c>
      <c r="B51" s="40" t="s">
        <v>31</v>
      </c>
      <c r="C51" s="40" t="s">
        <v>37</v>
      </c>
      <c r="D51" s="40" t="s">
        <v>33</v>
      </c>
      <c r="E51" s="40" t="s">
        <v>34</v>
      </c>
      <c r="F51" s="40"/>
      <c r="G51" s="41">
        <v>16</v>
      </c>
      <c r="H51" s="42" t="s">
        <v>35</v>
      </c>
      <c r="I51" s="42" t="s">
        <v>35</v>
      </c>
      <c r="J51" s="40" t="s">
        <v>36</v>
      </c>
      <c r="K51" s="40" t="s">
        <v>36</v>
      </c>
      <c r="L51" s="40" t="s">
        <v>36</v>
      </c>
      <c r="M51" s="40" t="s">
        <v>35</v>
      </c>
    </row>
    <row r="52" spans="1:13" ht="30.75" thickBot="1" x14ac:dyDescent="0.3">
      <c r="A52" s="45">
        <f t="shared" si="1"/>
        <v>97549</v>
      </c>
      <c r="B52" s="40" t="s">
        <v>31</v>
      </c>
      <c r="C52" s="40" t="s">
        <v>37</v>
      </c>
      <c r="D52" s="40" t="s">
        <v>33</v>
      </c>
      <c r="E52" s="40" t="s">
        <v>34</v>
      </c>
      <c r="F52" s="40"/>
      <c r="G52" s="41">
        <v>16</v>
      </c>
      <c r="H52" s="42" t="s">
        <v>35</v>
      </c>
      <c r="I52" s="42" t="s">
        <v>35</v>
      </c>
      <c r="J52" s="40" t="s">
        <v>36</v>
      </c>
      <c r="K52" s="40" t="s">
        <v>36</v>
      </c>
      <c r="L52" s="40" t="s">
        <v>36</v>
      </c>
      <c r="M52" s="40" t="s">
        <v>35</v>
      </c>
    </row>
    <row r="53" spans="1:13" ht="30.75" thickBot="1" x14ac:dyDescent="0.3">
      <c r="A53" s="45">
        <f t="shared" si="1"/>
        <v>97550</v>
      </c>
      <c r="B53" s="40" t="s">
        <v>31</v>
      </c>
      <c r="C53" s="40" t="s">
        <v>37</v>
      </c>
      <c r="D53" s="40" t="s">
        <v>33</v>
      </c>
      <c r="E53" s="40" t="s">
        <v>34</v>
      </c>
      <c r="F53" s="40"/>
      <c r="G53" s="41">
        <v>16</v>
      </c>
      <c r="H53" s="42" t="s">
        <v>35</v>
      </c>
      <c r="I53" s="42" t="s">
        <v>35</v>
      </c>
      <c r="J53" s="40" t="s">
        <v>36</v>
      </c>
      <c r="K53" s="40" t="s">
        <v>36</v>
      </c>
      <c r="L53" s="40" t="s">
        <v>36</v>
      </c>
      <c r="M53" s="40" t="s">
        <v>35</v>
      </c>
    </row>
    <row r="54" spans="1:13" ht="30.75" thickBot="1" x14ac:dyDescent="0.3">
      <c r="A54" s="45">
        <f t="shared" si="1"/>
        <v>97551</v>
      </c>
      <c r="B54" s="40" t="s">
        <v>31</v>
      </c>
      <c r="C54" s="40" t="s">
        <v>37</v>
      </c>
      <c r="D54" s="40" t="s">
        <v>33</v>
      </c>
      <c r="E54" s="40" t="s">
        <v>34</v>
      </c>
      <c r="F54" s="40"/>
      <c r="G54" s="41">
        <v>16</v>
      </c>
      <c r="H54" s="42" t="s">
        <v>35</v>
      </c>
      <c r="I54" s="42" t="s">
        <v>35</v>
      </c>
      <c r="J54" s="40" t="s">
        <v>36</v>
      </c>
      <c r="K54" s="40" t="s">
        <v>36</v>
      </c>
      <c r="L54" s="40" t="s">
        <v>36</v>
      </c>
      <c r="M54" s="40" t="s">
        <v>35</v>
      </c>
    </row>
    <row r="55" spans="1:13" ht="30.75" thickBot="1" x14ac:dyDescent="0.3">
      <c r="A55" s="45">
        <f t="shared" si="1"/>
        <v>97552</v>
      </c>
      <c r="B55" s="40" t="s">
        <v>31</v>
      </c>
      <c r="C55" s="40" t="s">
        <v>37</v>
      </c>
      <c r="D55" s="40" t="s">
        <v>33</v>
      </c>
      <c r="E55" s="40" t="s">
        <v>34</v>
      </c>
      <c r="F55" s="40"/>
      <c r="G55" s="41">
        <v>16</v>
      </c>
      <c r="H55" s="42" t="s">
        <v>35</v>
      </c>
      <c r="I55" s="42" t="s">
        <v>35</v>
      </c>
      <c r="J55" s="40" t="s">
        <v>36</v>
      </c>
      <c r="K55" s="40" t="s">
        <v>36</v>
      </c>
      <c r="L55" s="40" t="s">
        <v>36</v>
      </c>
      <c r="M55" s="40" t="s">
        <v>35</v>
      </c>
    </row>
    <row r="56" spans="1:13" ht="30.75" thickBot="1" x14ac:dyDescent="0.3">
      <c r="A56" s="45">
        <f t="shared" si="1"/>
        <v>97553</v>
      </c>
      <c r="B56" s="40" t="s">
        <v>31</v>
      </c>
      <c r="C56" s="40" t="s">
        <v>37</v>
      </c>
      <c r="D56" s="40" t="s">
        <v>33</v>
      </c>
      <c r="E56" s="40" t="s">
        <v>34</v>
      </c>
      <c r="F56" s="40"/>
      <c r="G56" s="41">
        <v>16</v>
      </c>
      <c r="H56" s="42" t="s">
        <v>35</v>
      </c>
      <c r="I56" s="42" t="s">
        <v>35</v>
      </c>
      <c r="J56" s="40" t="s">
        <v>36</v>
      </c>
      <c r="K56" s="40" t="s">
        <v>36</v>
      </c>
      <c r="L56" s="40" t="s">
        <v>36</v>
      </c>
      <c r="M56" s="40" t="s">
        <v>35</v>
      </c>
    </row>
    <row r="57" spans="1:13" ht="30.75" thickBot="1" x14ac:dyDescent="0.3">
      <c r="A57" s="45">
        <f t="shared" si="1"/>
        <v>97554</v>
      </c>
      <c r="B57" s="40" t="s">
        <v>31</v>
      </c>
      <c r="C57" s="40" t="s">
        <v>37</v>
      </c>
      <c r="D57" s="40" t="s">
        <v>33</v>
      </c>
      <c r="E57" s="40" t="s">
        <v>34</v>
      </c>
      <c r="F57" s="40"/>
      <c r="G57" s="41">
        <v>16</v>
      </c>
      <c r="H57" s="42" t="s">
        <v>35</v>
      </c>
      <c r="I57" s="42" t="s">
        <v>35</v>
      </c>
      <c r="J57" s="40" t="s">
        <v>36</v>
      </c>
      <c r="K57" s="40" t="s">
        <v>36</v>
      </c>
      <c r="L57" s="40" t="s">
        <v>36</v>
      </c>
      <c r="M57" s="40" t="s">
        <v>35</v>
      </c>
    </row>
    <row r="58" spans="1:13" ht="30.75" thickBot="1" x14ac:dyDescent="0.3">
      <c r="A58" s="45">
        <f t="shared" si="1"/>
        <v>97555</v>
      </c>
      <c r="B58" s="40" t="s">
        <v>31</v>
      </c>
      <c r="C58" s="40" t="s">
        <v>37</v>
      </c>
      <c r="D58" s="40" t="s">
        <v>33</v>
      </c>
      <c r="E58" s="40" t="s">
        <v>34</v>
      </c>
      <c r="F58" s="40"/>
      <c r="G58" s="41">
        <v>16</v>
      </c>
      <c r="H58" s="42" t="s">
        <v>35</v>
      </c>
      <c r="I58" s="42" t="s">
        <v>35</v>
      </c>
      <c r="J58" s="40" t="s">
        <v>36</v>
      </c>
      <c r="K58" s="40" t="s">
        <v>36</v>
      </c>
      <c r="L58" s="40" t="s">
        <v>36</v>
      </c>
      <c r="M58" s="40" t="s">
        <v>35</v>
      </c>
    </row>
    <row r="59" spans="1:13" ht="30.75" thickBot="1" x14ac:dyDescent="0.3">
      <c r="A59" s="45">
        <f t="shared" si="1"/>
        <v>97556</v>
      </c>
      <c r="B59" s="40" t="s">
        <v>31</v>
      </c>
      <c r="C59" s="40" t="s">
        <v>37</v>
      </c>
      <c r="D59" s="40" t="s">
        <v>33</v>
      </c>
      <c r="E59" s="40" t="s">
        <v>34</v>
      </c>
      <c r="F59" s="40"/>
      <c r="G59" s="41">
        <v>16</v>
      </c>
      <c r="H59" s="42" t="s">
        <v>35</v>
      </c>
      <c r="I59" s="42" t="s">
        <v>35</v>
      </c>
      <c r="J59" s="40" t="s">
        <v>36</v>
      </c>
      <c r="K59" s="40" t="s">
        <v>36</v>
      </c>
      <c r="L59" s="40" t="s">
        <v>36</v>
      </c>
      <c r="M59" s="40" t="s">
        <v>35</v>
      </c>
    </row>
    <row r="60" spans="1:13" ht="30.75" thickBot="1" x14ac:dyDescent="0.3">
      <c r="A60" s="45">
        <f t="shared" si="1"/>
        <v>97557</v>
      </c>
      <c r="B60" s="40" t="s">
        <v>31</v>
      </c>
      <c r="C60" s="40" t="s">
        <v>37</v>
      </c>
      <c r="D60" s="40" t="s">
        <v>33</v>
      </c>
      <c r="E60" s="40" t="s">
        <v>34</v>
      </c>
      <c r="F60" s="40"/>
      <c r="G60" s="41">
        <v>16</v>
      </c>
      <c r="H60" s="42" t="s">
        <v>35</v>
      </c>
      <c r="I60" s="42" t="s">
        <v>35</v>
      </c>
      <c r="J60" s="40" t="s">
        <v>36</v>
      </c>
      <c r="K60" s="40" t="s">
        <v>36</v>
      </c>
      <c r="L60" s="40" t="s">
        <v>36</v>
      </c>
      <c r="M60" s="40" t="s">
        <v>35</v>
      </c>
    </row>
    <row r="61" spans="1:13" ht="30.75" thickBot="1" x14ac:dyDescent="0.3">
      <c r="A61" s="45">
        <f t="shared" si="1"/>
        <v>97558</v>
      </c>
      <c r="B61" s="40" t="s">
        <v>31</v>
      </c>
      <c r="C61" s="40" t="s">
        <v>37</v>
      </c>
      <c r="D61" s="40" t="s">
        <v>33</v>
      </c>
      <c r="E61" s="40" t="s">
        <v>34</v>
      </c>
      <c r="F61" s="40"/>
      <c r="G61" s="41">
        <v>16</v>
      </c>
      <c r="H61" s="42" t="s">
        <v>35</v>
      </c>
      <c r="I61" s="42" t="s">
        <v>35</v>
      </c>
      <c r="J61" s="40" t="s">
        <v>36</v>
      </c>
      <c r="K61" s="40" t="s">
        <v>36</v>
      </c>
      <c r="L61" s="40" t="s">
        <v>36</v>
      </c>
      <c r="M61" s="40" t="s">
        <v>35</v>
      </c>
    </row>
    <row r="62" spans="1:13" ht="30.75" thickBot="1" x14ac:dyDescent="0.3">
      <c r="A62" s="45">
        <f t="shared" si="1"/>
        <v>97559</v>
      </c>
      <c r="B62" s="40" t="s">
        <v>31</v>
      </c>
      <c r="C62" s="40" t="s">
        <v>37</v>
      </c>
      <c r="D62" s="40" t="s">
        <v>33</v>
      </c>
      <c r="E62" s="40" t="s">
        <v>34</v>
      </c>
      <c r="F62" s="40"/>
      <c r="G62" s="41">
        <v>16</v>
      </c>
      <c r="H62" s="42" t="s">
        <v>35</v>
      </c>
      <c r="I62" s="42" t="s">
        <v>35</v>
      </c>
      <c r="J62" s="40" t="s">
        <v>36</v>
      </c>
      <c r="K62" s="40" t="s">
        <v>36</v>
      </c>
      <c r="L62" s="40" t="s">
        <v>36</v>
      </c>
      <c r="M62" s="40" t="s">
        <v>35</v>
      </c>
    </row>
    <row r="63" spans="1:13" ht="30.75" thickBot="1" x14ac:dyDescent="0.3">
      <c r="A63" s="45">
        <f t="shared" si="1"/>
        <v>97560</v>
      </c>
      <c r="B63" s="40" t="s">
        <v>31</v>
      </c>
      <c r="C63" s="40" t="s">
        <v>37</v>
      </c>
      <c r="D63" s="40" t="s">
        <v>33</v>
      </c>
      <c r="E63" s="40" t="s">
        <v>34</v>
      </c>
      <c r="F63" s="40"/>
      <c r="G63" s="41">
        <v>16</v>
      </c>
      <c r="H63" s="42" t="s">
        <v>35</v>
      </c>
      <c r="I63" s="42" t="s">
        <v>35</v>
      </c>
      <c r="J63" s="40" t="s">
        <v>36</v>
      </c>
      <c r="K63" s="40" t="s">
        <v>36</v>
      </c>
      <c r="L63" s="40" t="s">
        <v>36</v>
      </c>
      <c r="M63" s="40" t="s">
        <v>35</v>
      </c>
    </row>
    <row r="64" spans="1:13" ht="30.75" thickBot="1" x14ac:dyDescent="0.3">
      <c r="A64" s="45">
        <f t="shared" si="1"/>
        <v>97561</v>
      </c>
      <c r="B64" s="40" t="s">
        <v>31</v>
      </c>
      <c r="C64" s="40" t="s">
        <v>32</v>
      </c>
      <c r="D64" s="40" t="s">
        <v>33</v>
      </c>
      <c r="E64" s="40" t="s">
        <v>34</v>
      </c>
      <c r="F64" s="40"/>
      <c r="G64" s="41">
        <v>16</v>
      </c>
      <c r="H64" s="42" t="s">
        <v>35</v>
      </c>
      <c r="I64" s="42" t="s">
        <v>35</v>
      </c>
      <c r="J64" s="40" t="s">
        <v>36</v>
      </c>
      <c r="K64" s="40" t="s">
        <v>36</v>
      </c>
      <c r="L64" s="40" t="s">
        <v>36</v>
      </c>
      <c r="M64" s="40" t="s">
        <v>35</v>
      </c>
    </row>
    <row r="65" spans="1:13" ht="30.75" thickBot="1" x14ac:dyDescent="0.3">
      <c r="A65" s="45">
        <f t="shared" si="1"/>
        <v>97562</v>
      </c>
      <c r="B65" s="40" t="s">
        <v>31</v>
      </c>
      <c r="C65" s="40" t="s">
        <v>32</v>
      </c>
      <c r="D65" s="40" t="s">
        <v>33</v>
      </c>
      <c r="E65" s="40" t="s">
        <v>34</v>
      </c>
      <c r="F65" s="40"/>
      <c r="G65" s="41">
        <v>16</v>
      </c>
      <c r="H65" s="42" t="s">
        <v>35</v>
      </c>
      <c r="I65" s="42" t="s">
        <v>35</v>
      </c>
      <c r="J65" s="40" t="s">
        <v>36</v>
      </c>
      <c r="K65" s="40" t="s">
        <v>36</v>
      </c>
      <c r="L65" s="40" t="s">
        <v>36</v>
      </c>
      <c r="M65" s="40" t="s">
        <v>35</v>
      </c>
    </row>
    <row r="66" spans="1:13" ht="30.75" thickBot="1" x14ac:dyDescent="0.3">
      <c r="A66" s="45">
        <f t="shared" si="1"/>
        <v>97563</v>
      </c>
      <c r="B66" s="40" t="s">
        <v>31</v>
      </c>
      <c r="C66" s="40" t="s">
        <v>32</v>
      </c>
      <c r="D66" s="40" t="s">
        <v>33</v>
      </c>
      <c r="E66" s="40" t="s">
        <v>34</v>
      </c>
      <c r="F66" s="40"/>
      <c r="G66" s="41">
        <v>16</v>
      </c>
      <c r="H66" s="42" t="s">
        <v>35</v>
      </c>
      <c r="I66" s="42" t="s">
        <v>35</v>
      </c>
      <c r="J66" s="40" t="s">
        <v>36</v>
      </c>
      <c r="K66" s="40" t="s">
        <v>36</v>
      </c>
      <c r="L66" s="40" t="s">
        <v>36</v>
      </c>
      <c r="M66" s="40" t="s">
        <v>35</v>
      </c>
    </row>
    <row r="67" spans="1:13" ht="30.75" thickBot="1" x14ac:dyDescent="0.3">
      <c r="A67" s="45">
        <f t="shared" si="1"/>
        <v>97564</v>
      </c>
      <c r="B67" s="40" t="s">
        <v>31</v>
      </c>
      <c r="C67" s="40" t="s">
        <v>32</v>
      </c>
      <c r="D67" s="40" t="s">
        <v>33</v>
      </c>
      <c r="E67" s="40" t="s">
        <v>34</v>
      </c>
      <c r="F67" s="40"/>
      <c r="G67" s="41">
        <v>16</v>
      </c>
      <c r="H67" s="42" t="s">
        <v>35</v>
      </c>
      <c r="I67" s="42" t="s">
        <v>35</v>
      </c>
      <c r="J67" s="40" t="s">
        <v>36</v>
      </c>
      <c r="K67" s="40" t="s">
        <v>36</v>
      </c>
      <c r="L67" s="40" t="s">
        <v>36</v>
      </c>
      <c r="M67" s="40" t="s">
        <v>35</v>
      </c>
    </row>
    <row r="68" spans="1:13" ht="30.75" thickBot="1" x14ac:dyDescent="0.3">
      <c r="A68" s="45">
        <f t="shared" ref="A68:A102" si="2">SUM(A67+1)</f>
        <v>97565</v>
      </c>
      <c r="B68" s="40" t="s">
        <v>31</v>
      </c>
      <c r="C68" s="40" t="s">
        <v>32</v>
      </c>
      <c r="D68" s="40" t="s">
        <v>33</v>
      </c>
      <c r="E68" s="40" t="s">
        <v>34</v>
      </c>
      <c r="F68" s="40"/>
      <c r="G68" s="41">
        <v>16</v>
      </c>
      <c r="H68" s="42" t="s">
        <v>35</v>
      </c>
      <c r="I68" s="42" t="s">
        <v>35</v>
      </c>
      <c r="J68" s="40" t="s">
        <v>36</v>
      </c>
      <c r="K68" s="40" t="s">
        <v>36</v>
      </c>
      <c r="L68" s="40" t="s">
        <v>36</v>
      </c>
      <c r="M68" s="40" t="s">
        <v>35</v>
      </c>
    </row>
    <row r="69" spans="1:13" ht="30.75" thickBot="1" x14ac:dyDescent="0.3">
      <c r="A69" s="45">
        <f t="shared" si="2"/>
        <v>97566</v>
      </c>
      <c r="B69" s="40" t="s">
        <v>31</v>
      </c>
      <c r="C69" s="40" t="s">
        <v>32</v>
      </c>
      <c r="D69" s="40" t="s">
        <v>33</v>
      </c>
      <c r="E69" s="40" t="s">
        <v>34</v>
      </c>
      <c r="F69" s="40"/>
      <c r="G69" s="41">
        <v>16</v>
      </c>
      <c r="H69" s="42" t="s">
        <v>35</v>
      </c>
      <c r="I69" s="42" t="s">
        <v>35</v>
      </c>
      <c r="J69" s="40" t="s">
        <v>36</v>
      </c>
      <c r="K69" s="40" t="s">
        <v>36</v>
      </c>
      <c r="L69" s="40" t="s">
        <v>36</v>
      </c>
      <c r="M69" s="40" t="s">
        <v>35</v>
      </c>
    </row>
    <row r="70" spans="1:13" ht="30.75" thickBot="1" x14ac:dyDescent="0.3">
      <c r="A70" s="45">
        <f t="shared" si="2"/>
        <v>97567</v>
      </c>
      <c r="B70" s="40" t="s">
        <v>31</v>
      </c>
      <c r="C70" s="40" t="s">
        <v>32</v>
      </c>
      <c r="D70" s="40" t="s">
        <v>33</v>
      </c>
      <c r="E70" s="40" t="s">
        <v>34</v>
      </c>
      <c r="F70" s="40"/>
      <c r="G70" s="41">
        <v>16</v>
      </c>
      <c r="H70" s="42" t="s">
        <v>35</v>
      </c>
      <c r="I70" s="42" t="s">
        <v>35</v>
      </c>
      <c r="J70" s="40" t="s">
        <v>36</v>
      </c>
      <c r="K70" s="40" t="s">
        <v>36</v>
      </c>
      <c r="L70" s="40" t="s">
        <v>36</v>
      </c>
      <c r="M70" s="40" t="s">
        <v>35</v>
      </c>
    </row>
    <row r="71" spans="1:13" ht="30.75" thickBot="1" x14ac:dyDescent="0.3">
      <c r="A71" s="45">
        <f t="shared" si="2"/>
        <v>97568</v>
      </c>
      <c r="B71" s="40" t="s">
        <v>31</v>
      </c>
      <c r="C71" s="40" t="s">
        <v>32</v>
      </c>
      <c r="D71" s="40" t="s">
        <v>33</v>
      </c>
      <c r="E71" s="40" t="s">
        <v>34</v>
      </c>
      <c r="F71" s="40"/>
      <c r="G71" s="41">
        <v>16</v>
      </c>
      <c r="H71" s="42" t="s">
        <v>35</v>
      </c>
      <c r="I71" s="42" t="s">
        <v>35</v>
      </c>
      <c r="J71" s="40" t="s">
        <v>36</v>
      </c>
      <c r="K71" s="40" t="s">
        <v>36</v>
      </c>
      <c r="L71" s="40" t="s">
        <v>36</v>
      </c>
      <c r="M71" s="40" t="s">
        <v>35</v>
      </c>
    </row>
    <row r="72" spans="1:13" ht="30.75" thickBot="1" x14ac:dyDescent="0.3">
      <c r="A72" s="45">
        <f t="shared" si="2"/>
        <v>97569</v>
      </c>
      <c r="B72" s="40" t="s">
        <v>31</v>
      </c>
      <c r="C72" s="40" t="s">
        <v>32</v>
      </c>
      <c r="D72" s="40" t="s">
        <v>33</v>
      </c>
      <c r="E72" s="40" t="s">
        <v>34</v>
      </c>
      <c r="F72" s="40"/>
      <c r="G72" s="41">
        <v>16</v>
      </c>
      <c r="H72" s="42" t="s">
        <v>35</v>
      </c>
      <c r="I72" s="42" t="s">
        <v>35</v>
      </c>
      <c r="J72" s="40" t="s">
        <v>36</v>
      </c>
      <c r="K72" s="40" t="s">
        <v>36</v>
      </c>
      <c r="L72" s="40" t="s">
        <v>36</v>
      </c>
      <c r="M72" s="40" t="s">
        <v>35</v>
      </c>
    </row>
    <row r="73" spans="1:13" ht="30.75" thickBot="1" x14ac:dyDescent="0.3">
      <c r="A73" s="45">
        <f t="shared" si="2"/>
        <v>97570</v>
      </c>
      <c r="B73" s="40" t="s">
        <v>31</v>
      </c>
      <c r="C73" s="40" t="s">
        <v>32</v>
      </c>
      <c r="D73" s="40" t="s">
        <v>33</v>
      </c>
      <c r="E73" s="40" t="s">
        <v>34</v>
      </c>
      <c r="F73" s="40"/>
      <c r="G73" s="41">
        <v>16</v>
      </c>
      <c r="H73" s="42" t="s">
        <v>35</v>
      </c>
      <c r="I73" s="42" t="s">
        <v>35</v>
      </c>
      <c r="J73" s="40" t="s">
        <v>36</v>
      </c>
      <c r="K73" s="40" t="s">
        <v>36</v>
      </c>
      <c r="L73" s="40" t="s">
        <v>36</v>
      </c>
      <c r="M73" s="40" t="s">
        <v>35</v>
      </c>
    </row>
    <row r="74" spans="1:13" ht="30.75" thickBot="1" x14ac:dyDescent="0.3">
      <c r="A74" s="45">
        <f t="shared" si="2"/>
        <v>97571</v>
      </c>
      <c r="B74" s="40" t="s">
        <v>31</v>
      </c>
      <c r="C74" s="40" t="s">
        <v>32</v>
      </c>
      <c r="D74" s="40" t="s">
        <v>33</v>
      </c>
      <c r="E74" s="40" t="s">
        <v>34</v>
      </c>
      <c r="F74" s="40"/>
      <c r="G74" s="41">
        <v>16</v>
      </c>
      <c r="H74" s="42" t="s">
        <v>35</v>
      </c>
      <c r="I74" s="42" t="s">
        <v>35</v>
      </c>
      <c r="J74" s="40" t="s">
        <v>36</v>
      </c>
      <c r="K74" s="40" t="s">
        <v>36</v>
      </c>
      <c r="L74" s="40" t="s">
        <v>36</v>
      </c>
      <c r="M74" s="40" t="s">
        <v>35</v>
      </c>
    </row>
    <row r="75" spans="1:13" ht="30.75" thickBot="1" x14ac:dyDescent="0.3">
      <c r="A75" s="45">
        <f t="shared" si="2"/>
        <v>97572</v>
      </c>
      <c r="B75" s="40" t="s">
        <v>31</v>
      </c>
      <c r="C75" s="40" t="s">
        <v>32</v>
      </c>
      <c r="D75" s="40" t="s">
        <v>33</v>
      </c>
      <c r="E75" s="40" t="s">
        <v>34</v>
      </c>
      <c r="F75" s="40"/>
      <c r="G75" s="41">
        <v>16</v>
      </c>
      <c r="H75" s="42" t="s">
        <v>35</v>
      </c>
      <c r="I75" s="42" t="s">
        <v>35</v>
      </c>
      <c r="J75" s="40" t="s">
        <v>36</v>
      </c>
      <c r="K75" s="40" t="s">
        <v>36</v>
      </c>
      <c r="L75" s="40" t="s">
        <v>36</v>
      </c>
      <c r="M75" s="40" t="s">
        <v>35</v>
      </c>
    </row>
    <row r="76" spans="1:13" ht="30.75" thickBot="1" x14ac:dyDescent="0.3">
      <c r="A76" s="45">
        <f t="shared" si="2"/>
        <v>97573</v>
      </c>
      <c r="B76" s="40" t="s">
        <v>31</v>
      </c>
      <c r="C76" s="40" t="s">
        <v>32</v>
      </c>
      <c r="D76" s="40" t="s">
        <v>33</v>
      </c>
      <c r="E76" s="40" t="s">
        <v>34</v>
      </c>
      <c r="F76" s="40"/>
      <c r="G76" s="41">
        <v>16</v>
      </c>
      <c r="H76" s="42" t="s">
        <v>35</v>
      </c>
      <c r="I76" s="42" t="s">
        <v>35</v>
      </c>
      <c r="J76" s="40" t="s">
        <v>36</v>
      </c>
      <c r="K76" s="40" t="s">
        <v>36</v>
      </c>
      <c r="L76" s="40" t="s">
        <v>36</v>
      </c>
      <c r="M76" s="40" t="s">
        <v>35</v>
      </c>
    </row>
    <row r="77" spans="1:13" ht="30.75" thickBot="1" x14ac:dyDescent="0.3">
      <c r="A77" s="45">
        <f t="shared" si="2"/>
        <v>97574</v>
      </c>
      <c r="B77" s="40" t="s">
        <v>31</v>
      </c>
      <c r="C77" s="40" t="s">
        <v>32</v>
      </c>
      <c r="D77" s="40" t="s">
        <v>33</v>
      </c>
      <c r="E77" s="40" t="s">
        <v>34</v>
      </c>
      <c r="F77" s="40"/>
      <c r="G77" s="41">
        <v>16</v>
      </c>
      <c r="H77" s="42" t="s">
        <v>35</v>
      </c>
      <c r="I77" s="42" t="s">
        <v>35</v>
      </c>
      <c r="J77" s="40" t="s">
        <v>36</v>
      </c>
      <c r="K77" s="40" t="s">
        <v>36</v>
      </c>
      <c r="L77" s="40" t="s">
        <v>36</v>
      </c>
      <c r="M77" s="40" t="s">
        <v>35</v>
      </c>
    </row>
    <row r="78" spans="1:13" ht="30.75" thickBot="1" x14ac:dyDescent="0.3">
      <c r="A78" s="45">
        <f t="shared" si="2"/>
        <v>97575</v>
      </c>
      <c r="B78" s="40" t="s">
        <v>31</v>
      </c>
      <c r="C78" s="40" t="s">
        <v>32</v>
      </c>
      <c r="D78" s="40" t="s">
        <v>33</v>
      </c>
      <c r="E78" s="40" t="s">
        <v>34</v>
      </c>
      <c r="F78" s="40"/>
      <c r="G78" s="41">
        <v>16</v>
      </c>
      <c r="H78" s="42" t="s">
        <v>35</v>
      </c>
      <c r="I78" s="42" t="s">
        <v>35</v>
      </c>
      <c r="J78" s="40" t="s">
        <v>36</v>
      </c>
      <c r="K78" s="40" t="s">
        <v>36</v>
      </c>
      <c r="L78" s="40" t="s">
        <v>36</v>
      </c>
      <c r="M78" s="40" t="s">
        <v>35</v>
      </c>
    </row>
    <row r="79" spans="1:13" ht="30.75" thickBot="1" x14ac:dyDescent="0.3">
      <c r="A79" s="45">
        <f t="shared" si="2"/>
        <v>97576</v>
      </c>
      <c r="B79" s="40" t="s">
        <v>31</v>
      </c>
      <c r="C79" s="40" t="s">
        <v>32</v>
      </c>
      <c r="D79" s="40" t="s">
        <v>33</v>
      </c>
      <c r="E79" s="40" t="s">
        <v>34</v>
      </c>
      <c r="F79" s="40"/>
      <c r="G79" s="41">
        <v>16</v>
      </c>
      <c r="H79" s="42" t="s">
        <v>35</v>
      </c>
      <c r="I79" s="42" t="s">
        <v>35</v>
      </c>
      <c r="J79" s="40" t="s">
        <v>36</v>
      </c>
      <c r="K79" s="40" t="s">
        <v>36</v>
      </c>
      <c r="L79" s="40" t="s">
        <v>36</v>
      </c>
      <c r="M79" s="40" t="s">
        <v>35</v>
      </c>
    </row>
    <row r="80" spans="1:13" ht="30.75" thickBot="1" x14ac:dyDescent="0.3">
      <c r="A80" s="45">
        <f t="shared" si="2"/>
        <v>97577</v>
      </c>
      <c r="B80" s="40" t="s">
        <v>31</v>
      </c>
      <c r="C80" s="40" t="s">
        <v>32</v>
      </c>
      <c r="D80" s="40" t="s">
        <v>33</v>
      </c>
      <c r="E80" s="40" t="s">
        <v>34</v>
      </c>
      <c r="F80" s="40"/>
      <c r="G80" s="41">
        <v>16</v>
      </c>
      <c r="H80" s="42" t="s">
        <v>35</v>
      </c>
      <c r="I80" s="42" t="s">
        <v>35</v>
      </c>
      <c r="J80" s="40" t="s">
        <v>36</v>
      </c>
      <c r="K80" s="40" t="s">
        <v>36</v>
      </c>
      <c r="L80" s="40" t="s">
        <v>36</v>
      </c>
      <c r="M80" s="40" t="s">
        <v>35</v>
      </c>
    </row>
    <row r="81" spans="1:13" ht="30.75" thickBot="1" x14ac:dyDescent="0.3">
      <c r="A81" s="45">
        <f t="shared" si="2"/>
        <v>97578</v>
      </c>
      <c r="B81" s="40" t="s">
        <v>31</v>
      </c>
      <c r="C81" s="40" t="s">
        <v>32</v>
      </c>
      <c r="D81" s="40" t="s">
        <v>33</v>
      </c>
      <c r="E81" s="40" t="s">
        <v>34</v>
      </c>
      <c r="F81" s="40"/>
      <c r="G81" s="41">
        <v>16</v>
      </c>
      <c r="H81" s="42" t="s">
        <v>35</v>
      </c>
      <c r="I81" s="42" t="s">
        <v>35</v>
      </c>
      <c r="J81" s="40" t="s">
        <v>36</v>
      </c>
      <c r="K81" s="40" t="s">
        <v>36</v>
      </c>
      <c r="L81" s="40" t="s">
        <v>36</v>
      </c>
      <c r="M81" s="40" t="s">
        <v>35</v>
      </c>
    </row>
    <row r="82" spans="1:13" ht="30.75" thickBot="1" x14ac:dyDescent="0.3">
      <c r="A82" s="45">
        <f t="shared" si="2"/>
        <v>97579</v>
      </c>
      <c r="B82" s="40" t="s">
        <v>31</v>
      </c>
      <c r="C82" s="40" t="s">
        <v>32</v>
      </c>
      <c r="D82" s="40" t="s">
        <v>33</v>
      </c>
      <c r="E82" s="40" t="s">
        <v>34</v>
      </c>
      <c r="F82" s="40"/>
      <c r="G82" s="41">
        <v>16</v>
      </c>
      <c r="H82" s="42" t="s">
        <v>35</v>
      </c>
      <c r="I82" s="42" t="s">
        <v>35</v>
      </c>
      <c r="J82" s="40" t="s">
        <v>36</v>
      </c>
      <c r="K82" s="40" t="s">
        <v>36</v>
      </c>
      <c r="L82" s="40" t="s">
        <v>36</v>
      </c>
      <c r="M82" s="40" t="s">
        <v>35</v>
      </c>
    </row>
    <row r="83" spans="1:13" ht="30.75" thickBot="1" x14ac:dyDescent="0.3">
      <c r="A83" s="45">
        <f t="shared" si="2"/>
        <v>97580</v>
      </c>
      <c r="B83" s="40" t="s">
        <v>31</v>
      </c>
      <c r="C83" s="40" t="s">
        <v>32</v>
      </c>
      <c r="D83" s="40" t="s">
        <v>33</v>
      </c>
      <c r="E83" s="40" t="s">
        <v>34</v>
      </c>
      <c r="F83" s="40"/>
      <c r="G83" s="41">
        <v>16</v>
      </c>
      <c r="H83" s="42" t="s">
        <v>35</v>
      </c>
      <c r="I83" s="42" t="s">
        <v>35</v>
      </c>
      <c r="J83" s="40" t="s">
        <v>36</v>
      </c>
      <c r="K83" s="40" t="s">
        <v>36</v>
      </c>
      <c r="L83" s="40" t="s">
        <v>36</v>
      </c>
      <c r="M83" s="40" t="s">
        <v>35</v>
      </c>
    </row>
    <row r="84" spans="1:13" ht="30.75" thickBot="1" x14ac:dyDescent="0.3">
      <c r="A84" s="45">
        <f t="shared" si="2"/>
        <v>97581</v>
      </c>
      <c r="B84" s="40" t="s">
        <v>31</v>
      </c>
      <c r="C84" s="40" t="s">
        <v>32</v>
      </c>
      <c r="D84" s="40" t="s">
        <v>33</v>
      </c>
      <c r="E84" s="40" t="s">
        <v>34</v>
      </c>
      <c r="F84" s="40"/>
      <c r="G84" s="41">
        <v>16</v>
      </c>
      <c r="H84" s="42" t="s">
        <v>35</v>
      </c>
      <c r="I84" s="42" t="s">
        <v>35</v>
      </c>
      <c r="J84" s="40" t="s">
        <v>36</v>
      </c>
      <c r="K84" s="40" t="s">
        <v>36</v>
      </c>
      <c r="L84" s="40" t="s">
        <v>36</v>
      </c>
      <c r="M84" s="40" t="s">
        <v>35</v>
      </c>
    </row>
    <row r="85" spans="1:13" ht="30.75" thickBot="1" x14ac:dyDescent="0.3">
      <c r="A85" s="45">
        <f t="shared" si="2"/>
        <v>97582</v>
      </c>
      <c r="B85" s="40" t="s">
        <v>31</v>
      </c>
      <c r="C85" s="40" t="s">
        <v>32</v>
      </c>
      <c r="D85" s="40" t="s">
        <v>33</v>
      </c>
      <c r="E85" s="40" t="s">
        <v>34</v>
      </c>
      <c r="F85" s="40"/>
      <c r="G85" s="41">
        <v>16</v>
      </c>
      <c r="H85" s="42" t="s">
        <v>35</v>
      </c>
      <c r="I85" s="42" t="s">
        <v>35</v>
      </c>
      <c r="J85" s="40" t="s">
        <v>36</v>
      </c>
      <c r="K85" s="40" t="s">
        <v>36</v>
      </c>
      <c r="L85" s="40" t="s">
        <v>36</v>
      </c>
      <c r="M85" s="40" t="s">
        <v>35</v>
      </c>
    </row>
    <row r="86" spans="1:13" ht="30.75" thickBot="1" x14ac:dyDescent="0.3">
      <c r="A86" s="45">
        <f t="shared" si="2"/>
        <v>97583</v>
      </c>
      <c r="B86" s="40" t="s">
        <v>31</v>
      </c>
      <c r="C86" s="40" t="s">
        <v>32</v>
      </c>
      <c r="D86" s="40" t="s">
        <v>33</v>
      </c>
      <c r="E86" s="40" t="s">
        <v>34</v>
      </c>
      <c r="F86" s="40"/>
      <c r="G86" s="41">
        <v>16</v>
      </c>
      <c r="H86" s="42" t="s">
        <v>35</v>
      </c>
      <c r="I86" s="42" t="s">
        <v>35</v>
      </c>
      <c r="J86" s="40" t="s">
        <v>36</v>
      </c>
      <c r="K86" s="40" t="s">
        <v>36</v>
      </c>
      <c r="L86" s="40" t="s">
        <v>36</v>
      </c>
      <c r="M86" s="40" t="s">
        <v>35</v>
      </c>
    </row>
    <row r="87" spans="1:13" ht="30.75" thickBot="1" x14ac:dyDescent="0.3">
      <c r="A87" s="45">
        <f t="shared" si="2"/>
        <v>97584</v>
      </c>
      <c r="B87" s="40" t="s">
        <v>31</v>
      </c>
      <c r="C87" s="40" t="s">
        <v>32</v>
      </c>
      <c r="D87" s="40" t="s">
        <v>33</v>
      </c>
      <c r="E87" s="40" t="s">
        <v>34</v>
      </c>
      <c r="F87" s="40"/>
      <c r="G87" s="41">
        <v>16</v>
      </c>
      <c r="H87" s="42" t="s">
        <v>35</v>
      </c>
      <c r="I87" s="42" t="s">
        <v>35</v>
      </c>
      <c r="J87" s="40" t="s">
        <v>36</v>
      </c>
      <c r="K87" s="40" t="s">
        <v>36</v>
      </c>
      <c r="L87" s="40" t="s">
        <v>36</v>
      </c>
      <c r="M87" s="40" t="s">
        <v>35</v>
      </c>
    </row>
    <row r="88" spans="1:13" ht="30.75" thickBot="1" x14ac:dyDescent="0.3">
      <c r="A88" s="45">
        <f t="shared" si="2"/>
        <v>97585</v>
      </c>
      <c r="B88" s="40" t="s">
        <v>31</v>
      </c>
      <c r="C88" s="40" t="s">
        <v>32</v>
      </c>
      <c r="D88" s="40" t="s">
        <v>33</v>
      </c>
      <c r="E88" s="40" t="s">
        <v>34</v>
      </c>
      <c r="F88" s="40"/>
      <c r="G88" s="41">
        <v>16</v>
      </c>
      <c r="H88" s="42" t="s">
        <v>35</v>
      </c>
      <c r="I88" s="42" t="s">
        <v>35</v>
      </c>
      <c r="J88" s="40" t="s">
        <v>36</v>
      </c>
      <c r="K88" s="40" t="s">
        <v>36</v>
      </c>
      <c r="L88" s="40" t="s">
        <v>36</v>
      </c>
      <c r="M88" s="40" t="s">
        <v>35</v>
      </c>
    </row>
    <row r="89" spans="1:13" ht="30.75" thickBot="1" x14ac:dyDescent="0.3">
      <c r="A89" s="45">
        <f t="shared" si="2"/>
        <v>97586</v>
      </c>
      <c r="B89" s="40" t="s">
        <v>31</v>
      </c>
      <c r="C89" s="40" t="s">
        <v>32</v>
      </c>
      <c r="D89" s="40" t="s">
        <v>33</v>
      </c>
      <c r="E89" s="40" t="s">
        <v>34</v>
      </c>
      <c r="F89" s="40"/>
      <c r="G89" s="41">
        <v>16</v>
      </c>
      <c r="H89" s="42" t="s">
        <v>35</v>
      </c>
      <c r="I89" s="42" t="s">
        <v>35</v>
      </c>
      <c r="J89" s="40" t="s">
        <v>36</v>
      </c>
      <c r="K89" s="40" t="s">
        <v>36</v>
      </c>
      <c r="L89" s="40" t="s">
        <v>36</v>
      </c>
      <c r="M89" s="40" t="s">
        <v>35</v>
      </c>
    </row>
    <row r="90" spans="1:13" ht="30.75" thickBot="1" x14ac:dyDescent="0.3">
      <c r="A90" s="45">
        <f t="shared" si="2"/>
        <v>97587</v>
      </c>
      <c r="B90" s="40" t="s">
        <v>31</v>
      </c>
      <c r="C90" s="40" t="s">
        <v>32</v>
      </c>
      <c r="D90" s="40" t="s">
        <v>33</v>
      </c>
      <c r="E90" s="40" t="s">
        <v>34</v>
      </c>
      <c r="F90" s="40"/>
      <c r="G90" s="41">
        <v>16</v>
      </c>
      <c r="H90" s="42" t="s">
        <v>35</v>
      </c>
      <c r="I90" s="42" t="s">
        <v>35</v>
      </c>
      <c r="J90" s="40" t="s">
        <v>36</v>
      </c>
      <c r="K90" s="40" t="s">
        <v>36</v>
      </c>
      <c r="L90" s="40" t="s">
        <v>36</v>
      </c>
      <c r="M90" s="40" t="s">
        <v>35</v>
      </c>
    </row>
    <row r="91" spans="1:13" ht="30.75" thickBot="1" x14ac:dyDescent="0.3">
      <c r="A91" s="45">
        <f t="shared" si="2"/>
        <v>97588</v>
      </c>
      <c r="B91" s="40" t="s">
        <v>31</v>
      </c>
      <c r="C91" s="40" t="s">
        <v>32</v>
      </c>
      <c r="D91" s="40" t="s">
        <v>33</v>
      </c>
      <c r="E91" s="40" t="s">
        <v>34</v>
      </c>
      <c r="F91" s="40"/>
      <c r="G91" s="41">
        <v>16</v>
      </c>
      <c r="H91" s="42" t="s">
        <v>35</v>
      </c>
      <c r="I91" s="42" t="s">
        <v>35</v>
      </c>
      <c r="J91" s="40" t="s">
        <v>36</v>
      </c>
      <c r="K91" s="40" t="s">
        <v>36</v>
      </c>
      <c r="L91" s="40" t="s">
        <v>36</v>
      </c>
      <c r="M91" s="40" t="s">
        <v>35</v>
      </c>
    </row>
    <row r="92" spans="1:13" ht="30.75" thickBot="1" x14ac:dyDescent="0.3">
      <c r="A92" s="45">
        <f t="shared" si="2"/>
        <v>97589</v>
      </c>
      <c r="B92" s="40" t="s">
        <v>31</v>
      </c>
      <c r="C92" s="40" t="s">
        <v>32</v>
      </c>
      <c r="D92" s="40" t="s">
        <v>33</v>
      </c>
      <c r="E92" s="40" t="s">
        <v>34</v>
      </c>
      <c r="F92" s="40"/>
      <c r="G92" s="41">
        <v>16</v>
      </c>
      <c r="H92" s="42" t="s">
        <v>35</v>
      </c>
      <c r="I92" s="42" t="s">
        <v>35</v>
      </c>
      <c r="J92" s="40" t="s">
        <v>36</v>
      </c>
      <c r="K92" s="40" t="s">
        <v>36</v>
      </c>
      <c r="L92" s="40" t="s">
        <v>36</v>
      </c>
      <c r="M92" s="40" t="s">
        <v>35</v>
      </c>
    </row>
    <row r="93" spans="1:13" ht="30.75" thickBot="1" x14ac:dyDescent="0.3">
      <c r="A93" s="45">
        <f t="shared" si="2"/>
        <v>97590</v>
      </c>
      <c r="B93" s="40" t="s">
        <v>31</v>
      </c>
      <c r="C93" s="40" t="s">
        <v>32</v>
      </c>
      <c r="D93" s="40" t="s">
        <v>33</v>
      </c>
      <c r="E93" s="40" t="s">
        <v>34</v>
      </c>
      <c r="F93" s="40"/>
      <c r="G93" s="41">
        <v>16</v>
      </c>
      <c r="H93" s="42" t="s">
        <v>35</v>
      </c>
      <c r="I93" s="42" t="s">
        <v>35</v>
      </c>
      <c r="J93" s="40" t="s">
        <v>36</v>
      </c>
      <c r="K93" s="40" t="s">
        <v>36</v>
      </c>
      <c r="L93" s="40" t="s">
        <v>36</v>
      </c>
      <c r="M93" s="40" t="s">
        <v>35</v>
      </c>
    </row>
    <row r="94" spans="1:13" ht="30.75" thickBot="1" x14ac:dyDescent="0.3">
      <c r="A94" s="45">
        <f t="shared" si="2"/>
        <v>97591</v>
      </c>
      <c r="B94" s="40" t="s">
        <v>31</v>
      </c>
      <c r="C94" s="40" t="s">
        <v>32</v>
      </c>
      <c r="D94" s="40" t="s">
        <v>33</v>
      </c>
      <c r="E94" s="40" t="s">
        <v>34</v>
      </c>
      <c r="F94" s="40"/>
      <c r="G94" s="41">
        <v>16</v>
      </c>
      <c r="H94" s="42" t="s">
        <v>35</v>
      </c>
      <c r="I94" s="42" t="s">
        <v>35</v>
      </c>
      <c r="J94" s="40" t="s">
        <v>36</v>
      </c>
      <c r="K94" s="40" t="s">
        <v>36</v>
      </c>
      <c r="L94" s="40" t="s">
        <v>36</v>
      </c>
      <c r="M94" s="40" t="s">
        <v>35</v>
      </c>
    </row>
    <row r="95" spans="1:13" ht="30.75" thickBot="1" x14ac:dyDescent="0.3">
      <c r="A95" s="45">
        <f t="shared" si="2"/>
        <v>97592</v>
      </c>
      <c r="B95" s="40" t="s">
        <v>31</v>
      </c>
      <c r="C95" s="40" t="s">
        <v>32</v>
      </c>
      <c r="D95" s="40" t="s">
        <v>33</v>
      </c>
      <c r="E95" s="40" t="s">
        <v>34</v>
      </c>
      <c r="F95" s="40"/>
      <c r="G95" s="41">
        <v>16</v>
      </c>
      <c r="H95" s="42" t="s">
        <v>35</v>
      </c>
      <c r="I95" s="42" t="s">
        <v>35</v>
      </c>
      <c r="J95" s="40" t="s">
        <v>36</v>
      </c>
      <c r="K95" s="40" t="s">
        <v>36</v>
      </c>
      <c r="L95" s="40" t="s">
        <v>36</v>
      </c>
      <c r="M95" s="40" t="s">
        <v>35</v>
      </c>
    </row>
    <row r="96" spans="1:13" ht="30.75" thickBot="1" x14ac:dyDescent="0.3">
      <c r="A96" s="45">
        <f t="shared" si="2"/>
        <v>97593</v>
      </c>
      <c r="B96" s="40" t="s">
        <v>31</v>
      </c>
      <c r="C96" s="40" t="s">
        <v>32</v>
      </c>
      <c r="D96" s="40" t="s">
        <v>33</v>
      </c>
      <c r="E96" s="40" t="s">
        <v>34</v>
      </c>
      <c r="F96" s="40"/>
      <c r="G96" s="41">
        <v>16</v>
      </c>
      <c r="H96" s="42" t="s">
        <v>35</v>
      </c>
      <c r="I96" s="42" t="s">
        <v>35</v>
      </c>
      <c r="J96" s="40" t="s">
        <v>36</v>
      </c>
      <c r="K96" s="40" t="s">
        <v>36</v>
      </c>
      <c r="L96" s="40" t="s">
        <v>36</v>
      </c>
      <c r="M96" s="40" t="s">
        <v>35</v>
      </c>
    </row>
    <row r="97" spans="1:13" ht="30.75" thickBot="1" x14ac:dyDescent="0.3">
      <c r="A97" s="45">
        <f t="shared" si="2"/>
        <v>97594</v>
      </c>
      <c r="B97" s="40" t="s">
        <v>31</v>
      </c>
      <c r="C97" s="40" t="s">
        <v>32</v>
      </c>
      <c r="D97" s="40" t="s">
        <v>33</v>
      </c>
      <c r="E97" s="40" t="s">
        <v>34</v>
      </c>
      <c r="F97" s="40"/>
      <c r="G97" s="41">
        <v>16</v>
      </c>
      <c r="H97" s="42" t="s">
        <v>35</v>
      </c>
      <c r="I97" s="42" t="s">
        <v>35</v>
      </c>
      <c r="J97" s="40" t="s">
        <v>36</v>
      </c>
      <c r="K97" s="40" t="s">
        <v>36</v>
      </c>
      <c r="L97" s="40" t="s">
        <v>36</v>
      </c>
      <c r="M97" s="40" t="s">
        <v>35</v>
      </c>
    </row>
    <row r="98" spans="1:13" ht="30.75" thickBot="1" x14ac:dyDescent="0.3">
      <c r="A98" s="45">
        <f t="shared" si="2"/>
        <v>97595</v>
      </c>
      <c r="B98" s="40" t="s">
        <v>31</v>
      </c>
      <c r="C98" s="40" t="s">
        <v>32</v>
      </c>
      <c r="D98" s="40" t="s">
        <v>33</v>
      </c>
      <c r="E98" s="40" t="s">
        <v>34</v>
      </c>
      <c r="F98" s="40"/>
      <c r="G98" s="41">
        <v>16</v>
      </c>
      <c r="H98" s="42" t="s">
        <v>35</v>
      </c>
      <c r="I98" s="42" t="s">
        <v>35</v>
      </c>
      <c r="J98" s="40" t="s">
        <v>36</v>
      </c>
      <c r="K98" s="40" t="s">
        <v>36</v>
      </c>
      <c r="L98" s="40" t="s">
        <v>36</v>
      </c>
      <c r="M98" s="40" t="s">
        <v>35</v>
      </c>
    </row>
    <row r="99" spans="1:13" ht="30.75" thickBot="1" x14ac:dyDescent="0.3">
      <c r="A99" s="45">
        <f t="shared" si="2"/>
        <v>97596</v>
      </c>
      <c r="B99" s="40" t="s">
        <v>31</v>
      </c>
      <c r="C99" s="40" t="s">
        <v>32</v>
      </c>
      <c r="D99" s="40" t="s">
        <v>33</v>
      </c>
      <c r="E99" s="40" t="s">
        <v>34</v>
      </c>
      <c r="F99" s="40"/>
      <c r="G99" s="41">
        <v>16</v>
      </c>
      <c r="H99" s="42" t="s">
        <v>35</v>
      </c>
      <c r="I99" s="42" t="s">
        <v>35</v>
      </c>
      <c r="J99" s="40" t="s">
        <v>36</v>
      </c>
      <c r="K99" s="40" t="s">
        <v>36</v>
      </c>
      <c r="L99" s="40" t="s">
        <v>36</v>
      </c>
      <c r="M99" s="40" t="s">
        <v>35</v>
      </c>
    </row>
    <row r="100" spans="1:13" ht="30.75" thickBot="1" x14ac:dyDescent="0.3">
      <c r="A100" s="45">
        <f t="shared" si="2"/>
        <v>97597</v>
      </c>
      <c r="B100" s="40" t="s">
        <v>31</v>
      </c>
      <c r="C100" s="40" t="s">
        <v>32</v>
      </c>
      <c r="D100" s="40" t="s">
        <v>33</v>
      </c>
      <c r="E100" s="40" t="s">
        <v>34</v>
      </c>
      <c r="F100" s="40"/>
      <c r="G100" s="41">
        <v>16</v>
      </c>
      <c r="H100" s="42" t="s">
        <v>35</v>
      </c>
      <c r="I100" s="42" t="s">
        <v>35</v>
      </c>
      <c r="J100" s="40" t="s">
        <v>36</v>
      </c>
      <c r="K100" s="40" t="s">
        <v>36</v>
      </c>
      <c r="L100" s="40" t="s">
        <v>36</v>
      </c>
      <c r="M100" s="40" t="s">
        <v>35</v>
      </c>
    </row>
    <row r="101" spans="1:13" ht="30.75" thickBot="1" x14ac:dyDescent="0.3">
      <c r="A101" s="45">
        <f t="shared" si="2"/>
        <v>97598</v>
      </c>
      <c r="B101" s="40" t="s">
        <v>31</v>
      </c>
      <c r="C101" s="40" t="s">
        <v>32</v>
      </c>
      <c r="D101" s="40" t="s">
        <v>33</v>
      </c>
      <c r="E101" s="40" t="s">
        <v>34</v>
      </c>
      <c r="F101" s="40"/>
      <c r="G101" s="41">
        <v>16</v>
      </c>
      <c r="H101" s="42" t="s">
        <v>35</v>
      </c>
      <c r="I101" s="42" t="s">
        <v>35</v>
      </c>
      <c r="J101" s="40" t="s">
        <v>36</v>
      </c>
      <c r="K101" s="40" t="s">
        <v>36</v>
      </c>
      <c r="L101" s="40" t="s">
        <v>36</v>
      </c>
      <c r="M101" s="40" t="s">
        <v>35</v>
      </c>
    </row>
    <row r="102" spans="1:13" ht="30" x14ac:dyDescent="0.25">
      <c r="A102" s="46">
        <f t="shared" si="2"/>
        <v>97599</v>
      </c>
      <c r="B102" s="47" t="s">
        <v>31</v>
      </c>
      <c r="C102" s="47" t="s">
        <v>32</v>
      </c>
      <c r="D102" s="47" t="s">
        <v>33</v>
      </c>
      <c r="E102" s="47" t="s">
        <v>34</v>
      </c>
      <c r="F102" s="47"/>
      <c r="G102" s="48">
        <v>16</v>
      </c>
      <c r="H102" s="49" t="s">
        <v>35</v>
      </c>
      <c r="I102" s="49" t="s">
        <v>35</v>
      </c>
      <c r="J102" s="47" t="s">
        <v>36</v>
      </c>
      <c r="K102" s="47" t="s">
        <v>36</v>
      </c>
      <c r="L102" s="47" t="s">
        <v>36</v>
      </c>
      <c r="M102" s="47" t="s">
        <v>35</v>
      </c>
    </row>
  </sheetData>
  <conditionalFormatting sqref="H3:M102">
    <cfRule type="cellIs" dxfId="17" priority="2" operator="equal">
      <formula>"NO"</formula>
    </cfRule>
  </conditionalFormatting>
  <conditionalFormatting sqref="G3:G102">
    <cfRule type="cellIs" dxfId="16" priority="1" operator="equal">
      <formula>16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Container Log.</vt:lpstr>
      <vt:lpstr>SUMMARY</vt:lpstr>
      <vt:lpstr>Pallet #17031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 Laura Jordan</dc:creator>
  <cp:lastModifiedBy>Inmate Laura Jordan</cp:lastModifiedBy>
  <cp:lastPrinted>2025-11-24T19:08:27Z</cp:lastPrinted>
  <dcterms:created xsi:type="dcterms:W3CDTF">2025-11-24T18:51:45Z</dcterms:created>
  <dcterms:modified xsi:type="dcterms:W3CDTF">2025-11-24T20:24:29Z</dcterms:modified>
</cp:coreProperties>
</file>