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wdp" ContentType="image/vnd.ms-photo"/>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filterPrivacy="1" defaultThemeVersion="124226"/>
  <xr:revisionPtr revIDLastSave="0" documentId="13_ncr:1_{E2DA486F-4264-48FF-85B1-9AA40667E6A2}" xr6:coauthVersionLast="47" xr6:coauthVersionMax="47" xr10:uidLastSave="{00000000-0000-0000-0000-000000000000}"/>
  <bookViews>
    <workbookView xWindow="-120" yWindow="-120" windowWidth="29040" windowHeight="15840" xr2:uid="{00000000-000D-0000-FFFF-FFFF00000000}"/>
  </bookViews>
  <sheets>
    <sheet name="BID SHEET" sheetId="26" r:id="rId1"/>
    <sheet name="LAPTOP TESTING RECORD" sheetId="25" r:id="rId2"/>
    <sheet name="QA SAMPLE SIZE SHEET" sheetId="18" r:id="rId3"/>
    <sheet name="TARE SHEET" sheetId="20" r:id="rId4"/>
    <sheet name="INVENTORY" sheetId="21" r:id="rId5"/>
    <sheet name="Function &amp; Cosmetic Description" sheetId="16" r:id="rId6"/>
    <sheet name="Survey" sheetId="22" r:id="rId7"/>
  </sheets>
  <definedNames>
    <definedName name="_A320248" localSheetId="1">#REF!</definedName>
    <definedName name="_A320248">#REF!</definedName>
    <definedName name="_a466660" localSheetId="1">#REF!</definedName>
    <definedName name="_a466660">#REF!</definedName>
    <definedName name="_A66000" localSheetId="1">#REF!</definedName>
    <definedName name="_A66000">#REF!</definedName>
    <definedName name="_A66100" localSheetId="1">#REF!</definedName>
    <definedName name="_A66100">#REF!</definedName>
    <definedName name="_E365000" localSheetId="1">#REF!</definedName>
    <definedName name="_E365000">#REF!</definedName>
    <definedName name="_RCS2">OFFSET(#REF!,0,0,COUNTA(#REF!),1)</definedName>
    <definedName name="Agent">#REF!</definedName>
    <definedName name="E19HA17HCHY910248X" localSheetId="1">#REF!</definedName>
    <definedName name="E19HA17HCHY910248X">#REF!</definedName>
    <definedName name="Methods_of_Shipment">#REF!</definedName>
    <definedName name="NEWINFO" localSheetId="1">#REF!</definedName>
    <definedName name="NEWINFO">#REF!</definedName>
    <definedName name="_xlnm.Print_Area" localSheetId="5">'Function &amp; Cosmetic Description'!$A$1:$E$64</definedName>
    <definedName name="_xlnm.Print_Area" localSheetId="1">'LAPTOP TESTING RECORD'!$A$1:$K$61</definedName>
    <definedName name="_xlnm.Print_Area" localSheetId="6">Survey!$A$1:$M$54</definedName>
    <definedName name="_xlnm.Print_Area" localSheetId="3">'TARE SHEET'!$A$1:$D$19</definedName>
    <definedName name="Sdata" localSheetId="1">#REF!</definedName>
    <definedName name="Sdata">#REF!</definedName>
    <definedName name="Vendor">OFFSET(#REF!,0,0,#REF!,1)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8" i="18" l="1"/>
  <c r="B8" i="18"/>
  <c r="C8" i="18"/>
  <c r="D8" i="18"/>
  <c r="E8" i="18"/>
  <c r="A9" i="18"/>
  <c r="B9" i="18"/>
  <c r="C9" i="18"/>
  <c r="D9" i="18"/>
  <c r="E9" i="18"/>
  <c r="A10" i="18"/>
  <c r="B10" i="18"/>
  <c r="C10" i="18"/>
  <c r="D10" i="18"/>
  <c r="E10" i="18"/>
  <c r="C4" i="18"/>
  <c r="B4" i="18"/>
  <c r="D7" i="18" l="1"/>
  <c r="E7" i="18"/>
  <c r="C7" i="18"/>
  <c r="B7" i="18"/>
  <c r="A7" i="18"/>
  <c r="F7" i="21"/>
  <c r="F6" i="21"/>
  <c r="B8" i="20"/>
  <c r="B7" i="20"/>
  <c r="B6" i="20"/>
  <c r="C9" i="25"/>
  <c r="E8" i="25"/>
  <c r="C8" i="25"/>
  <c r="E7" i="25"/>
  <c r="E6" i="25"/>
  <c r="B6" i="25"/>
  <c r="H35" i="25"/>
  <c r="B35" i="25"/>
  <c r="F2" i="18"/>
  <c r="E39" i="25" l="1"/>
  <c r="K39" i="25"/>
  <c r="F8" i="21"/>
  <c r="D16" i="20"/>
  <c r="J80" i="26"/>
  <c r="F12" i="21"/>
  <c r="F3" i="21"/>
  <c r="F4" i="21"/>
  <c r="B2" i="18"/>
  <c r="D14" i="20" l="1"/>
  <c r="F13" i="21" s="1"/>
  <c r="A4" i="20"/>
  <c r="K8" i="25"/>
  <c r="F11" i="21" l="1"/>
  <c r="D12" i="20"/>
  <c r="I40" i="25"/>
  <c r="C40" i="25"/>
  <c r="I9" i="25"/>
  <c r="D28" i="25"/>
  <c r="J59" i="25" l="1"/>
  <c r="D59" i="25"/>
  <c r="D10" i="20"/>
  <c r="A1" i="18"/>
  <c r="H4" i="25" l="1"/>
  <c r="E4" i="25"/>
  <c r="H6" i="25" l="1"/>
  <c r="B37" i="25"/>
  <c r="H37" i="25"/>
  <c r="I8" i="25"/>
  <c r="C39" i="25"/>
  <c r="I39" i="25"/>
  <c r="K7" i="25"/>
  <c r="E38" i="25"/>
  <c r="K38" i="25"/>
  <c r="K6" i="25"/>
  <c r="E37" i="25"/>
  <c r="K37" i="25"/>
  <c r="K4" i="25"/>
  <c r="K35" i="25"/>
  <c r="E35" i="25"/>
  <c r="D39" i="25"/>
  <c r="J39" i="25" s="1"/>
  <c r="A39" i="25"/>
  <c r="G39" i="25" s="1"/>
  <c r="D37" i="25"/>
  <c r="J37" i="25" s="1"/>
  <c r="A35" i="25" l="1"/>
  <c r="G35" i="25" s="1"/>
  <c r="J28" i="25"/>
  <c r="D35" i="25"/>
  <c r="J35" i="25" s="1"/>
  <c r="G37" i="25" l="1"/>
  <c r="A37" i="25"/>
</calcChain>
</file>

<file path=xl/sharedStrings.xml><?xml version="1.0" encoding="utf-8"?>
<sst xmlns="http://schemas.openxmlformats.org/spreadsheetml/2006/main" count="1256" uniqueCount="305">
  <si>
    <t>Make</t>
  </si>
  <si>
    <t>Model</t>
  </si>
  <si>
    <t>Processor</t>
  </si>
  <si>
    <t>Battery</t>
  </si>
  <si>
    <t>F3 – Key Functions Working</t>
  </si>
  <si>
    <t>C6 – Used Excellent</t>
  </si>
  <si>
    <t>WEIGHT:</t>
  </si>
  <si>
    <t>DIMENSIONS :</t>
  </si>
  <si>
    <t>UNITS:</t>
  </si>
  <si>
    <t>Product Functionality Description</t>
  </si>
  <si>
    <t>Cosmetic Category</t>
  </si>
  <si>
    <t>Category</t>
  </si>
  <si>
    <t>Cosmetic Description</t>
  </si>
  <si>
    <t>F1 – Collectible or Specialty equipment</t>
  </si>
  <si>
    <t>C0</t>
  </si>
  <si>
    <t>Not categorized</t>
  </si>
  <si>
    <r>
      <t>·</t>
    </r>
    <r>
      <rPr>
        <sz val="7"/>
        <color indexed="8"/>
        <rFont val="Times New Roman"/>
        <family val="1"/>
      </rPr>
      <t xml:space="preserve">         </t>
    </r>
    <r>
      <rPr>
        <sz val="11"/>
        <color indexed="8"/>
        <rFont val="Arial"/>
        <family val="2"/>
      </rPr>
      <t>Collectibles are rare, vintage, and no longer </t>
    </r>
  </si>
  <si>
    <t>C5 – Used Very Good</t>
  </si>
  <si>
    <t>C1</t>
  </si>
  <si>
    <t>Damaged (For materials recovery)</t>
  </si>
  <si>
    <t>manufactured or supported by original manufacturers</t>
  </si>
  <si>
    <t>C4 – Used Good</t>
  </si>
  <si>
    <t>C2</t>
  </si>
  <si>
    <t>Used Poor – Heavy use and age</t>
  </si>
  <si>
    <r>
      <t>·</t>
    </r>
    <r>
      <rPr>
        <sz val="7"/>
        <color indexed="8"/>
        <rFont val="Times New Roman"/>
        <family val="1"/>
      </rPr>
      <t xml:space="preserve">         </t>
    </r>
    <r>
      <rPr>
        <sz val="11"/>
        <color indexed="8"/>
        <rFont val="Arial"/>
        <family val="2"/>
      </rPr>
      <t>Specialty equipment are rare and specialized </t>
    </r>
  </si>
  <si>
    <t>C3 – Used Fair</t>
  </si>
  <si>
    <r>
      <t>·</t>
    </r>
    <r>
      <rPr>
        <sz val="7"/>
        <color indexed="8"/>
        <rFont val="Times New Roman"/>
        <family val="1"/>
      </rPr>
      <t xml:space="preserve">         </t>
    </r>
    <r>
      <rPr>
        <sz val="11"/>
        <color indexed="8"/>
        <rFont val="Arial"/>
        <family val="2"/>
      </rPr>
      <t>Cosmetic blemishes are significant, such as multiple heavy dents, may require repair</t>
    </r>
  </si>
  <si>
    <t>equipment not generally available in retail.</t>
  </si>
  <si>
    <r>
      <t>·</t>
    </r>
    <r>
      <rPr>
        <sz val="7"/>
        <color indexed="8"/>
        <rFont val="Times New Roman"/>
        <family val="1"/>
      </rPr>
      <t xml:space="preserve">         </t>
    </r>
    <r>
      <rPr>
        <sz val="11"/>
        <color indexed="8"/>
        <rFont val="Arial"/>
        <family val="2"/>
      </rPr>
      <t>Damages to latches, hinges, keyboards, etc. are prevalent</t>
    </r>
  </si>
  <si>
    <r>
      <t>·</t>
    </r>
    <r>
      <rPr>
        <sz val="7"/>
        <color indexed="8"/>
        <rFont val="Times New Roman"/>
        <family val="1"/>
      </rPr>
      <t xml:space="preserve">         </t>
    </r>
    <r>
      <rPr>
        <sz val="11"/>
        <color indexed="8"/>
        <rFont val="Arial"/>
        <family val="2"/>
      </rPr>
      <t>Inspected and determined to be viable for reuse </t>
    </r>
  </si>
  <si>
    <r>
      <t>·</t>
    </r>
    <r>
      <rPr>
        <sz val="7"/>
        <color indexed="8"/>
        <rFont val="Times New Roman"/>
        <family val="1"/>
      </rPr>
      <t xml:space="preserve">         </t>
    </r>
    <r>
      <rPr>
        <sz val="11"/>
        <color indexed="8"/>
        <rFont val="Arial"/>
        <family val="2"/>
      </rPr>
      <t>Critical parts are missing</t>
    </r>
  </si>
  <si>
    <t>or parts.</t>
  </si>
  <si>
    <t>C3</t>
  </si>
  <si>
    <r>
      <t>Used Fair</t>
    </r>
    <r>
      <rPr>
        <sz val="11"/>
        <color indexed="8"/>
        <rFont val="Arial"/>
        <family val="2"/>
      </rPr>
      <t> (Moderate use and age)</t>
    </r>
  </si>
  <si>
    <r>
      <t>·</t>
    </r>
    <r>
      <rPr>
        <sz val="7"/>
        <color indexed="8"/>
        <rFont val="Times New Roman"/>
        <family val="1"/>
      </rPr>
      <t xml:space="preserve">         </t>
    </r>
    <r>
      <rPr>
        <sz val="11"/>
        <color indexed="8"/>
        <rFont val="Arial"/>
        <family val="2"/>
      </rPr>
      <t>May have broken or missing pieces.</t>
    </r>
  </si>
  <si>
    <r>
      <t>·</t>
    </r>
    <r>
      <rPr>
        <sz val="7"/>
        <color indexed="8"/>
        <rFont val="Times New Roman"/>
        <family val="1"/>
      </rPr>
      <t xml:space="preserve">         </t>
    </r>
    <r>
      <rPr>
        <sz val="11"/>
        <color indexed="8"/>
        <rFont val="Arial"/>
        <family val="2"/>
      </rPr>
      <t>Cosmetic blemishes are consistent with wear, including multiple dents, discoloration, and light to heavy scratches</t>
    </r>
  </si>
  <si>
    <r>
      <t>·</t>
    </r>
    <r>
      <rPr>
        <sz val="7"/>
        <color indexed="8"/>
        <rFont val="Times New Roman"/>
        <family val="1"/>
      </rPr>
      <t xml:space="preserve">         </t>
    </r>
    <r>
      <rPr>
        <sz val="11"/>
        <color indexed="8"/>
        <rFont val="Arial"/>
        <family val="2"/>
      </rPr>
      <t>Damage to latches, hinges, keyboards, etc.</t>
    </r>
  </si>
  <si>
    <t>F2 – Verified Specialty Equipment</t>
  </si>
  <si>
    <t>C7 – Certified Pre-Owned</t>
  </si>
  <si>
    <r>
      <t>·</t>
    </r>
    <r>
      <rPr>
        <sz val="7"/>
        <color indexed="8"/>
        <rFont val="Times New Roman"/>
        <family val="1"/>
      </rPr>
      <t xml:space="preserve">         </t>
    </r>
    <r>
      <rPr>
        <sz val="11"/>
        <color indexed="8"/>
        <rFont val="Arial"/>
        <family val="2"/>
      </rPr>
      <t>Some parts, panels, bezels, or covers may be missing</t>
    </r>
  </si>
  <si>
    <r>
      <t>·</t>
    </r>
    <r>
      <rPr>
        <sz val="7"/>
        <color indexed="8"/>
        <rFont val="Times New Roman"/>
        <family val="1"/>
      </rPr>
      <t xml:space="preserve">         </t>
    </r>
    <r>
      <rPr>
        <sz val="11"/>
        <color indexed="8"/>
        <rFont val="Arial"/>
        <family val="2"/>
      </rPr>
      <t>Verified removed from operation with no known</t>
    </r>
  </si>
  <si>
    <t>C4</t>
  </si>
  <si>
    <t>Used Good</t>
  </si>
  <si>
    <t>defects in functionality</t>
  </si>
  <si>
    <r>
      <t>·</t>
    </r>
    <r>
      <rPr>
        <sz val="7"/>
        <color indexed="8"/>
        <rFont val="Times New Roman"/>
        <family val="1"/>
      </rPr>
      <t xml:space="preserve">         </t>
    </r>
    <r>
      <rPr>
        <sz val="11"/>
        <color indexed="8"/>
        <rFont val="Arial"/>
        <family val="2"/>
      </rPr>
      <t>Cosmetic blemishes include scratches and/or other surface imperfections from consistent use, but equipment is in good condition overall</t>
    </r>
  </si>
  <si>
    <r>
      <t>·</t>
    </r>
    <r>
      <rPr>
        <sz val="7"/>
        <color indexed="8"/>
        <rFont val="Times New Roman"/>
        <family val="1"/>
      </rPr>
      <t xml:space="preserve">         </t>
    </r>
    <r>
      <rPr>
        <sz val="11"/>
        <color indexed="8"/>
        <rFont val="Arial"/>
        <family val="2"/>
      </rPr>
      <t>No physical damage or defects</t>
    </r>
  </si>
  <si>
    <r>
      <t>·</t>
    </r>
    <r>
      <rPr>
        <sz val="7"/>
        <color indexed="8"/>
        <rFont val="Times New Roman"/>
        <family val="1"/>
      </rPr>
      <t xml:space="preserve">         </t>
    </r>
    <r>
      <rPr>
        <sz val="11"/>
        <color indexed="8"/>
        <rFont val="Arial"/>
        <family val="2"/>
      </rPr>
      <t>Minor wear of labeling may be visible</t>
    </r>
  </si>
  <si>
    <r>
      <t>·</t>
    </r>
    <r>
      <rPr>
        <sz val="7"/>
        <color indexed="8"/>
        <rFont val="Times New Roman"/>
        <family val="1"/>
      </rPr>
      <t xml:space="preserve">         </t>
    </r>
    <r>
      <rPr>
        <sz val="11"/>
        <color indexed="8"/>
        <rFont val="Arial"/>
        <family val="2"/>
      </rPr>
      <t>No corrosion</t>
    </r>
  </si>
  <si>
    <r>
      <t>·</t>
    </r>
    <r>
      <rPr>
        <sz val="7"/>
        <color indexed="8"/>
        <rFont val="Times New Roman"/>
        <family val="1"/>
      </rPr>
      <t xml:space="preserve">         </t>
    </r>
    <r>
      <rPr>
        <sz val="11"/>
        <color indexed="8"/>
        <rFont val="Arial"/>
        <family val="2"/>
      </rPr>
      <t>Small dents and small areas of discoloration may be present from the removal of tags</t>
    </r>
  </si>
  <si>
    <r>
      <t>·</t>
    </r>
    <r>
      <rPr>
        <sz val="7"/>
        <color indexed="8"/>
        <rFont val="Times New Roman"/>
        <family val="1"/>
      </rPr>
      <t xml:space="preserve">         </t>
    </r>
    <r>
      <rPr>
        <sz val="11"/>
        <color indexed="8"/>
        <rFont val="Arial"/>
        <family val="2"/>
      </rPr>
      <t>No missing parts</t>
    </r>
  </si>
  <si>
    <r>
      <t>·</t>
    </r>
    <r>
      <rPr>
        <sz val="7"/>
        <color indexed="8"/>
        <rFont val="Times New Roman"/>
        <family val="1"/>
      </rPr>
      <t xml:space="preserve">         </t>
    </r>
    <r>
      <rPr>
        <sz val="11"/>
        <color indexed="8"/>
        <rFont val="Arial"/>
        <family val="2"/>
      </rPr>
      <t>No damage to latches or hinges, nor any missing parts, panels, bezels, or covers</t>
    </r>
  </si>
  <si>
    <r>
      <t>·</t>
    </r>
    <r>
      <rPr>
        <sz val="7"/>
        <color indexed="8"/>
        <rFont val="Times New Roman"/>
        <family val="1"/>
      </rPr>
      <t xml:space="preserve">         </t>
    </r>
    <r>
      <rPr>
        <sz val="11"/>
        <color indexed="8"/>
        <rFont val="Arial"/>
        <family val="2"/>
      </rPr>
      <t>Original part numbers and serial numbers verified </t>
    </r>
  </si>
  <si>
    <t>C5</t>
  </si>
  <si>
    <t>Used Very Good</t>
  </si>
  <si>
    <t>accurate</t>
  </si>
  <si>
    <r>
      <t>·</t>
    </r>
    <r>
      <rPr>
        <sz val="7"/>
        <color indexed="8"/>
        <rFont val="Times New Roman"/>
        <family val="1"/>
      </rPr>
      <t xml:space="preserve">         </t>
    </r>
    <r>
      <rPr>
        <sz val="11"/>
        <color indexed="8"/>
        <rFont val="Arial"/>
        <family val="2"/>
      </rPr>
      <t>Cosmetic blemishes include minor scratches and/or other surface imperfections from</t>
    </r>
  </si>
  <si>
    <r>
      <t>·</t>
    </r>
    <r>
      <rPr>
        <sz val="7"/>
        <color indexed="8"/>
        <rFont val="Times New Roman"/>
        <family val="1"/>
      </rPr>
      <t xml:space="preserve">         </t>
    </r>
    <r>
      <rPr>
        <sz val="11"/>
        <color indexed="8"/>
        <rFont val="Arial"/>
        <family val="2"/>
      </rPr>
      <t>consistent use, but equipment is in good condition</t>
    </r>
  </si>
  <si>
    <r>
      <t>·</t>
    </r>
    <r>
      <rPr>
        <sz val="7"/>
        <color indexed="8"/>
        <rFont val="Times New Roman"/>
        <family val="1"/>
      </rPr>
      <t xml:space="preserve">         </t>
    </r>
    <r>
      <rPr>
        <sz val="11"/>
        <color indexed="8"/>
        <rFont val="Arial"/>
        <family val="2"/>
      </rPr>
      <t>Minor wear of labeling may be visible</t>
    </r>
  </si>
  <si>
    <r>
      <t>·</t>
    </r>
    <r>
      <rPr>
        <sz val="7"/>
        <color indexed="8"/>
        <rFont val="Times New Roman"/>
        <family val="1"/>
      </rPr>
      <t xml:space="preserve">         </t>
    </r>
    <r>
      <rPr>
        <sz val="11"/>
        <color indexed="8"/>
        <rFont val="Arial"/>
        <family val="2"/>
      </rPr>
      <t>A subset of the original functions of the device that an </t>
    </r>
  </si>
  <si>
    <r>
      <t>·</t>
    </r>
    <r>
      <rPr>
        <sz val="7"/>
        <color indexed="8"/>
        <rFont val="Times New Roman"/>
        <family val="1"/>
      </rPr>
      <t xml:space="preserve">         </t>
    </r>
    <r>
      <rPr>
        <sz val="11"/>
        <color indexed="8"/>
        <rFont val="Arial"/>
        <family val="2"/>
      </rPr>
      <t>Minor dents and areas of discoloration from the removal of tags</t>
    </r>
  </si>
  <si>
    <t>ordinary user of the device expects to function are </t>
  </si>
  <si>
    <t>verified working  through manual or automated tests.</t>
  </si>
  <si>
    <t>C6</t>
  </si>
  <si>
    <t>Used Excellent</t>
  </si>
  <si>
    <r>
      <t>·</t>
    </r>
    <r>
      <rPr>
        <sz val="7"/>
        <color indexed="8"/>
        <rFont val="Times New Roman"/>
        <family val="1"/>
      </rPr>
      <t xml:space="preserve">         </t>
    </r>
    <r>
      <rPr>
        <sz val="11"/>
        <color indexed="8"/>
        <rFont val="Arial"/>
        <family val="2"/>
      </rPr>
      <t>Software may not be loaded or configured</t>
    </r>
  </si>
  <si>
    <r>
      <t>·</t>
    </r>
    <r>
      <rPr>
        <sz val="7"/>
        <color indexed="8"/>
        <rFont val="Times New Roman"/>
        <family val="1"/>
      </rPr>
      <t xml:space="preserve">         </t>
    </r>
    <r>
      <rPr>
        <sz val="11"/>
        <color indexed="8"/>
        <rFont val="Arial"/>
        <family val="2"/>
      </rPr>
      <t>Overall excellent cosmetic condition</t>
    </r>
  </si>
  <si>
    <r>
      <t>·</t>
    </r>
    <r>
      <rPr>
        <sz val="7"/>
        <color indexed="8"/>
        <rFont val="Times New Roman"/>
        <family val="1"/>
      </rPr>
      <t xml:space="preserve">         </t>
    </r>
    <r>
      <rPr>
        <sz val="11"/>
        <color indexed="8"/>
        <rFont val="Arial"/>
        <family val="2"/>
      </rPr>
      <t>Hardware required for key functions to be tested may </t>
    </r>
  </si>
  <si>
    <r>
      <t>·</t>
    </r>
    <r>
      <rPr>
        <sz val="7"/>
        <color indexed="8"/>
        <rFont val="Times New Roman"/>
        <family val="1"/>
      </rPr>
      <t xml:space="preserve">         </t>
    </r>
    <r>
      <rPr>
        <sz val="11"/>
        <color indexed="8"/>
        <rFont val="Arial"/>
        <family val="2"/>
      </rPr>
      <t>May have light scratches or other minor blemishes from normal wear</t>
    </r>
  </si>
  <si>
    <t>have been removed after testing (e.g. Hard Drive)</t>
  </si>
  <si>
    <r>
      <t>·</t>
    </r>
    <r>
      <rPr>
        <sz val="7"/>
        <color indexed="8"/>
        <rFont val="Times New Roman"/>
        <family val="1"/>
      </rPr>
      <t xml:space="preserve">         </t>
    </r>
    <r>
      <rPr>
        <sz val="11"/>
        <color indexed="8"/>
        <rFont val="Arial"/>
        <family val="2"/>
      </rPr>
      <t>Minor cosmetic blemishes have no impact on the system’s overall functionality or</t>
    </r>
  </si>
  <si>
    <r>
      <t>·</t>
    </r>
    <r>
      <rPr>
        <sz val="7"/>
        <color indexed="8"/>
        <rFont val="Times New Roman"/>
        <family val="1"/>
      </rPr>
      <t xml:space="preserve">         </t>
    </r>
    <r>
      <rPr>
        <sz val="11"/>
        <color indexed="8"/>
        <rFont val="Arial"/>
        <family val="2"/>
      </rPr>
      <t>May be missing components not essential to key </t>
    </r>
  </si>
  <si>
    <t>performance</t>
  </si>
  <si>
    <t>functions.</t>
  </si>
  <si>
    <r>
      <t>·</t>
    </r>
    <r>
      <rPr>
        <sz val="7"/>
        <color indexed="8"/>
        <rFont val="Times New Roman"/>
        <family val="1"/>
      </rPr>
      <t xml:space="preserve">         </t>
    </r>
    <r>
      <rPr>
        <sz val="11"/>
        <color indexed="8"/>
        <rFont val="Arial"/>
        <family val="2"/>
      </rPr>
      <t>Fully cleaned with all non-original labels removed</t>
    </r>
  </si>
  <si>
    <r>
      <t>·</t>
    </r>
    <r>
      <rPr>
        <sz val="7"/>
        <color indexed="8"/>
        <rFont val="Times New Roman"/>
        <family val="1"/>
      </rPr>
      <t xml:space="preserve">         </t>
    </r>
    <r>
      <rPr>
        <sz val="11"/>
        <color indexed="8"/>
        <rFont val="Arial"/>
        <family val="2"/>
      </rPr>
      <t>Secondary functions may not be tested or working.</t>
    </r>
  </si>
  <si>
    <r>
      <t>·</t>
    </r>
    <r>
      <rPr>
        <sz val="7"/>
        <color indexed="8"/>
        <rFont val="Times New Roman"/>
        <family val="1"/>
      </rPr>
      <t xml:space="preserve">         </t>
    </r>
    <r>
      <rPr>
        <sz val="11"/>
        <color indexed="8"/>
        <rFont val="Arial"/>
        <family val="2"/>
      </rPr>
      <t>May not include Focus Materials (e.g. Battery) that </t>
    </r>
  </si>
  <si>
    <t>C7</t>
  </si>
  <si>
    <r>
      <t>Certified Pre-Owned</t>
    </r>
    <r>
      <rPr>
        <sz val="11"/>
        <color indexed="8"/>
        <rFont val="Arial"/>
        <family val="2"/>
      </rPr>
      <t> (Seller or Manufacturer Refurbished)</t>
    </r>
  </si>
  <si>
    <t>are not working or not tested.</t>
  </si>
  <si>
    <r>
      <t>·</t>
    </r>
    <r>
      <rPr>
        <sz val="7"/>
        <color indexed="8"/>
        <rFont val="Times New Roman"/>
        <family val="1"/>
      </rPr>
      <t xml:space="preserve">         </t>
    </r>
    <r>
      <rPr>
        <sz val="11"/>
        <color indexed="8"/>
        <rFont val="Arial"/>
        <family val="2"/>
      </rPr>
      <t>Used equipment that has been fully restored to like-new condition with warranty</t>
    </r>
  </si>
  <si>
    <r>
      <t>·</t>
    </r>
    <r>
      <rPr>
        <sz val="7"/>
        <color indexed="8"/>
        <rFont val="Times New Roman"/>
        <family val="1"/>
      </rPr>
      <t xml:space="preserve">         </t>
    </r>
    <r>
      <rPr>
        <sz val="11"/>
        <color indexed="8"/>
        <rFont val="Arial"/>
        <family val="2"/>
      </rPr>
      <t>All missing parts or cosmetic damages will be listed </t>
    </r>
  </si>
  <si>
    <r>
      <t>·</t>
    </r>
    <r>
      <rPr>
        <sz val="7"/>
        <color indexed="8"/>
        <rFont val="Times New Roman"/>
        <family val="1"/>
      </rPr>
      <t xml:space="preserve">         </t>
    </r>
    <r>
      <rPr>
        <sz val="11"/>
        <color indexed="8"/>
        <rFont val="Arial"/>
        <family val="2"/>
      </rPr>
      <t>Fully cleaned and cosmetically repaired with no blemishes</t>
    </r>
  </si>
  <si>
    <t>for each item.</t>
  </si>
  <si>
    <t>C8</t>
  </si>
  <si>
    <t>Unused</t>
  </si>
  <si>
    <t>F4 – Hardware Functional</t>
  </si>
  <si>
    <r>
      <t>·</t>
    </r>
    <r>
      <rPr>
        <sz val="7"/>
        <color indexed="8"/>
        <rFont val="Times New Roman"/>
        <family val="1"/>
      </rPr>
      <t xml:space="preserve">         </t>
    </r>
    <r>
      <rPr>
        <sz val="11"/>
        <color indexed="8"/>
        <rFont val="Arial"/>
        <family val="2"/>
      </rPr>
      <t>New, out of box, unused equipment removed from original packaging with no signs of wear or alteration</t>
    </r>
  </si>
  <si>
    <r>
      <t>·</t>
    </r>
    <r>
      <rPr>
        <sz val="7"/>
        <color indexed="8"/>
        <rFont val="Times New Roman"/>
        <family val="1"/>
      </rPr>
      <t xml:space="preserve">         </t>
    </r>
    <r>
      <rPr>
        <sz val="11"/>
        <color indexed="8"/>
        <rFont val="Arial"/>
        <family val="2"/>
      </rPr>
      <t>All hardware is tested manually or with diagnostic</t>
    </r>
  </si>
  <si>
    <t>C9</t>
  </si>
  <si>
    <t>New Open Box</t>
  </si>
  <si>
    <t> software and verified working</t>
  </si>
  <si>
    <r>
      <t>·</t>
    </r>
    <r>
      <rPr>
        <sz val="7"/>
        <color indexed="8"/>
        <rFont val="Times New Roman"/>
        <family val="1"/>
      </rPr>
      <t xml:space="preserve">         </t>
    </r>
    <r>
      <rPr>
        <sz val="11"/>
        <color indexed="8"/>
        <rFont val="Arial"/>
        <family val="2"/>
      </rPr>
      <t>New, unused equipment in original packaging where factory seals have been broken</t>
    </r>
  </si>
  <si>
    <r>
      <t>·</t>
    </r>
    <r>
      <rPr>
        <sz val="7"/>
        <color indexed="8"/>
        <rFont val="Times New Roman"/>
        <family val="1"/>
      </rPr>
      <t xml:space="preserve">         </t>
    </r>
    <r>
      <rPr>
        <sz val="11"/>
        <color indexed="8"/>
        <rFont val="Arial"/>
        <family val="2"/>
      </rPr>
      <t>No missing or damaged components or parts</t>
    </r>
  </si>
  <si>
    <r>
      <t>·</t>
    </r>
    <r>
      <rPr>
        <sz val="7"/>
        <color indexed="8"/>
        <rFont val="Times New Roman"/>
        <family val="1"/>
      </rPr>
      <t xml:space="preserve">         </t>
    </r>
    <r>
      <rPr>
        <sz val="11"/>
        <color indexed="8"/>
        <rFont val="Arial"/>
        <family val="2"/>
      </rPr>
      <t>No signs of wear or alteration</t>
    </r>
  </si>
  <si>
    <r>
      <t>·</t>
    </r>
    <r>
      <rPr>
        <sz val="7"/>
        <color indexed="8"/>
        <rFont val="Times New Roman"/>
        <family val="1"/>
      </rPr>
      <t xml:space="preserve">         </t>
    </r>
    <r>
      <rPr>
        <sz val="11"/>
        <color indexed="8"/>
        <rFont val="Arial"/>
        <family val="2"/>
      </rPr>
      <t>Software not loaded or configured</t>
    </r>
  </si>
  <si>
    <r>
      <t>·</t>
    </r>
    <r>
      <rPr>
        <sz val="7"/>
        <color indexed="8"/>
        <rFont val="Times New Roman"/>
        <family val="1"/>
      </rPr>
      <t xml:space="preserve">         </t>
    </r>
    <r>
      <rPr>
        <sz val="11"/>
        <color indexed="8"/>
        <rFont val="Arial"/>
        <family val="2"/>
      </rPr>
      <t>No hardware defects</t>
    </r>
  </si>
  <si>
    <t>F5 – Refurbished</t>
  </si>
  <si>
    <r>
      <t>·</t>
    </r>
    <r>
      <rPr>
        <sz val="7"/>
        <color indexed="8"/>
        <rFont val="Times New Roman"/>
        <family val="1"/>
      </rPr>
      <t xml:space="preserve">         </t>
    </r>
    <r>
      <rPr>
        <sz val="11"/>
        <color indexed="8"/>
        <rFont val="Arial"/>
        <family val="2"/>
      </rPr>
      <t>All functions tested with diagnostic software</t>
    </r>
  </si>
  <si>
    <r>
      <t>·</t>
    </r>
    <r>
      <rPr>
        <sz val="7"/>
        <color indexed="8"/>
        <rFont val="Times New Roman"/>
        <family val="1"/>
      </rPr>
      <t xml:space="preserve">         </t>
    </r>
    <r>
      <rPr>
        <sz val="11"/>
        <color indexed="8"/>
        <rFont val="Arial"/>
        <family val="2"/>
      </rPr>
      <t>Loaded and configured with legally licensed software for </t>
    </r>
  </si>
  <si>
    <t>full operations ready for the user.</t>
  </si>
  <si>
    <r>
      <t>·</t>
    </r>
    <r>
      <rPr>
        <sz val="7"/>
        <color indexed="8"/>
        <rFont val="Times New Roman"/>
        <family val="1"/>
      </rPr>
      <t xml:space="preserve">         </t>
    </r>
    <r>
      <rPr>
        <sz val="11"/>
        <color indexed="8"/>
        <rFont val="Arial"/>
        <family val="2"/>
      </rPr>
      <t>Electronic test results are available.</t>
    </r>
  </si>
  <si>
    <r>
      <t>·</t>
    </r>
    <r>
      <rPr>
        <sz val="7"/>
        <color indexed="8"/>
        <rFont val="Times New Roman"/>
        <family val="1"/>
      </rPr>
      <t xml:space="preserve">         </t>
    </r>
    <r>
      <rPr>
        <sz val="11"/>
        <color indexed="8"/>
        <rFont val="Arial"/>
        <family val="2"/>
      </rPr>
      <t>No hardware or software defects</t>
    </r>
  </si>
  <si>
    <t xml:space="preserve">F6 –  Like New </t>
  </si>
  <si>
    <t>C7–Certified Pre-Owned</t>
  </si>
  <si>
    <r>
      <t>·</t>
    </r>
    <r>
      <rPr>
        <sz val="7"/>
        <color indexed="8"/>
        <rFont val="Times New Roman"/>
        <family val="1"/>
      </rPr>
      <t xml:space="preserve">         </t>
    </r>
    <r>
      <rPr>
        <b/>
        <sz val="11"/>
        <color indexed="8"/>
        <rFont val="Arial"/>
        <family val="2"/>
      </rPr>
      <t>All functions tested with diagnostic software</t>
    </r>
  </si>
  <si>
    <r>
      <t>·</t>
    </r>
    <r>
      <rPr>
        <sz val="7"/>
        <color indexed="8"/>
        <rFont val="Times New Roman"/>
        <family val="1"/>
      </rPr>
      <t xml:space="preserve">         </t>
    </r>
    <r>
      <rPr>
        <b/>
        <sz val="11"/>
        <color indexed="8"/>
        <rFont val="Arial"/>
        <family val="2"/>
      </rPr>
      <t>Repaired with OEM original parts</t>
    </r>
  </si>
  <si>
    <r>
      <t>·</t>
    </r>
    <r>
      <rPr>
        <sz val="7"/>
        <color indexed="8"/>
        <rFont val="Times New Roman"/>
        <family val="1"/>
      </rPr>
      <t xml:space="preserve">         </t>
    </r>
    <r>
      <rPr>
        <b/>
        <sz val="11"/>
        <color indexed="8"/>
        <rFont val="Arial"/>
        <family val="2"/>
      </rPr>
      <t xml:space="preserve">Loaded and configured with original manufacturer’s </t>
    </r>
  </si>
  <si>
    <t>legally licensed software.</t>
  </si>
  <si>
    <r>
      <t>·</t>
    </r>
    <r>
      <rPr>
        <sz val="7"/>
        <color indexed="8"/>
        <rFont val="Times New Roman"/>
        <family val="1"/>
      </rPr>
      <t xml:space="preserve">         </t>
    </r>
    <r>
      <rPr>
        <b/>
        <sz val="11"/>
        <color indexed="8"/>
        <rFont val="Arial"/>
        <family val="2"/>
      </rPr>
      <t>Meets OEM specifications for full original functionality.</t>
    </r>
  </si>
  <si>
    <r>
      <t>·</t>
    </r>
    <r>
      <rPr>
        <sz val="7"/>
        <color indexed="8"/>
        <rFont val="Times New Roman"/>
        <family val="1"/>
      </rPr>
      <t xml:space="preserve">         </t>
    </r>
    <r>
      <rPr>
        <b/>
        <sz val="11"/>
        <color indexed="8"/>
        <rFont val="Arial"/>
        <family val="2"/>
      </rPr>
      <t>Electronic test results are available.</t>
    </r>
  </si>
  <si>
    <r>
      <t>·</t>
    </r>
    <r>
      <rPr>
        <sz val="7"/>
        <color indexed="8"/>
        <rFont val="Times New Roman"/>
        <family val="1"/>
      </rPr>
      <t xml:space="preserve">         </t>
    </r>
    <r>
      <rPr>
        <b/>
        <sz val="11"/>
        <color indexed="8"/>
        <rFont val="Arial"/>
        <family val="2"/>
      </rPr>
      <t>Zero defects</t>
    </r>
  </si>
  <si>
    <t>Web Cam</t>
  </si>
  <si>
    <t>Touch Screen</t>
  </si>
  <si>
    <t>Recycling facilities offer product return and item replacement or refund for electric equipment and components that are found not to meet the specific requirements. UNICOR warrants these items as described and tested in accordance with identified key functions for 14 days of receipt of product. If the item is not as described, or does not function as described, it shall be returned to the seller at no charge to the customer for a full refund, or replacement.  All items have been assigned a Functionality Code and Cosmetic Code in accordance with 4.8a-P Sorting, Categorization, and Processing Procedure (See Attached)</t>
  </si>
  <si>
    <t>LOT#</t>
  </si>
  <si>
    <t xml:space="preserve">
NOTE: A sample size test of any material that is purchased as tested or data wiped will be conducted on
individual shipments.  The sample size may vary between 1% and 5% based on results on initial sampling.  
If testing Failure Rate of initial sampling is greater than 1%, well will continue to test to 5% of the LOT. If the Failure Rate of initial sampling is greater than 5% the entire Lot will be re-tested. If the test results are 1% or Less, the Lot can be processed for Bid. 
The Quality Assurance Clerk will conduct a Full Function Test along with a Visual Inspection on 5 or more radom items within the LOT. Record the results below.</t>
  </si>
  <si>
    <t>#</t>
  </si>
  <si>
    <t>DISCRIPTION OF PRODUCT</t>
  </si>
  <si>
    <t>SERIAL NUMBER
OR SKU</t>
  </si>
  <si>
    <t>FUNCTION &amp;
 COSMETIC CODE</t>
  </si>
  <si>
    <t>PASS - FAIL</t>
  </si>
  <si>
    <t>PASS READY FOR BID</t>
  </si>
  <si>
    <t>_____________________________________________________
QUALITY ASSURANCE CLERK SIGNATURE</t>
  </si>
  <si>
    <t>FAIL REWORK ENTIRE LOT</t>
  </si>
  <si>
    <t>DEPARTMENT: LAPTOP COMPUTER DEPARTMENT</t>
  </si>
  <si>
    <t>START DATE:</t>
  </si>
  <si>
    <t>GROSS WEIGHT:</t>
  </si>
  <si>
    <t>TARE WEIGHT:</t>
  </si>
  <si>
    <t>NET WEIGHT:</t>
  </si>
  <si>
    <t>QUALITY ASSURANCE CLERK</t>
  </si>
  <si>
    <t>The contents of this Gaylord/Pallet/Parcel has been verified and PASSED our Quality Assurance Inspection. The purpose of this system is to improve operations, reduce costs, increase reliability, and provide total customer satisfaction.</t>
  </si>
  <si>
    <t>LAPTOP COMPUTER</t>
  </si>
  <si>
    <t>DEPARTMENT CHECK LIST</t>
  </si>
  <si>
    <t>DEPT</t>
  </si>
  <si>
    <t>DEPARTMENT:</t>
  </si>
  <si>
    <t>FORK-LIFT</t>
  </si>
  <si>
    <t>FORK-LIFT CHECK LIST</t>
  </si>
  <si>
    <t>o</t>
  </si>
  <si>
    <t>WEIGHED ON SCALE #1</t>
  </si>
  <si>
    <t>X</t>
  </si>
  <si>
    <t>WEIGHED ON SCALE #2</t>
  </si>
  <si>
    <t>QA CLERK</t>
  </si>
  <si>
    <t>QUALITY ASSURANCE CLERK CHECK LIST</t>
  </si>
  <si>
    <t>Inspect the integrity of the shipment, Sign the Tare Sheet and place in Finished Product.</t>
  </si>
  <si>
    <t>Attach 5 Tare Sheets - 1 on each side of the Gaylord/Pallet including the Top of the shipment.</t>
  </si>
  <si>
    <t>CLERK</t>
  </si>
  <si>
    <t>CLERK INVENTORY CHECK LIST</t>
  </si>
  <si>
    <t>PRODUCT ENTERED INTO INVENTORY</t>
  </si>
  <si>
    <t>LAPTOP COMPUTER DEPT.</t>
  </si>
  <si>
    <t>Non-Data</t>
  </si>
  <si>
    <t>Service Tag</t>
  </si>
  <si>
    <t>Comments</t>
  </si>
  <si>
    <t>N</t>
  </si>
  <si>
    <t>Y</t>
  </si>
  <si>
    <t xml:space="preserve"> </t>
  </si>
  <si>
    <t xml:space="preserve">  </t>
  </si>
  <si>
    <t>C5 - USED VERY GOOD</t>
  </si>
  <si>
    <t>Evaluated as not containing Data</t>
  </si>
  <si>
    <t xml:space="preserve">Pass </t>
  </si>
  <si>
    <t>SKU</t>
  </si>
  <si>
    <t>Key Function</t>
  </si>
  <si>
    <t>Pass</t>
  </si>
  <si>
    <t xml:space="preserve">Fail </t>
  </si>
  <si>
    <t>Connect Hard Drive</t>
  </si>
  <si>
    <t>NA</t>
  </si>
  <si>
    <t>Power Up</t>
  </si>
  <si>
    <t>Gets to Setup in BIOS</t>
  </si>
  <si>
    <t>Record BIOS info</t>
  </si>
  <si>
    <t>Go to "C" Prompt</t>
  </si>
  <si>
    <t>Open/Close CD Drive</t>
  </si>
  <si>
    <t>Disconnect Hard Drive</t>
  </si>
  <si>
    <t xml:space="preserve">   Hard Drive    Caddy    CD-Rom     CD-DVD/RW    Battery     Asset Tags Removed  </t>
  </si>
  <si>
    <t>Cosmetic Code</t>
  </si>
  <si>
    <t>:</t>
  </si>
  <si>
    <r>
      <rPr>
        <b/>
        <sz val="20"/>
        <rFont val="Calibri"/>
        <family val="2"/>
        <scheme val="minor"/>
      </rPr>
      <t>C6    C5    C4    C3</t>
    </r>
    <r>
      <rPr>
        <sz val="20"/>
        <rFont val="Calibri"/>
        <family val="2"/>
        <scheme val="minor"/>
      </rPr>
      <t xml:space="preserve"> </t>
    </r>
  </si>
  <si>
    <t>Screen</t>
  </si>
  <si>
    <t xml:space="preserve">     Keyboard</t>
  </si>
  <si>
    <t xml:space="preserve">     Pass</t>
  </si>
  <si>
    <t>Fail</t>
  </si>
  <si>
    <t xml:space="preserve">     Fail</t>
  </si>
  <si>
    <t>F3, C5</t>
  </si>
  <si>
    <t>SER#</t>
  </si>
  <si>
    <t>SKU#</t>
  </si>
  <si>
    <t>W</t>
  </si>
  <si>
    <t>H</t>
  </si>
  <si>
    <t>L</t>
  </si>
  <si>
    <t>Start Date</t>
  </si>
  <si>
    <t>Description</t>
  </si>
  <si>
    <t>Item#</t>
  </si>
  <si>
    <t>Speed GHZ</t>
  </si>
  <si>
    <t>Hard Drive</t>
  </si>
  <si>
    <t>Laptops</t>
  </si>
  <si>
    <t>MM</t>
  </si>
  <si>
    <t>Date:</t>
  </si>
  <si>
    <t>Tester:</t>
  </si>
  <si>
    <t>Make:</t>
  </si>
  <si>
    <t>Processor Speed</t>
  </si>
  <si>
    <t>Model:</t>
  </si>
  <si>
    <t>Memory:</t>
  </si>
  <si>
    <t>Processor:</t>
  </si>
  <si>
    <t>Processor Speed:</t>
  </si>
  <si>
    <t>0325-10</t>
  </si>
  <si>
    <t>CD/   DVD</t>
  </si>
  <si>
    <t>Memory          GB</t>
  </si>
  <si>
    <t>Qty:</t>
  </si>
  <si>
    <t>Code</t>
  </si>
  <si>
    <t>Total Quantity:</t>
  </si>
  <si>
    <t>LOT #</t>
  </si>
  <si>
    <t>LAPTOP WEIGHT:</t>
  </si>
  <si>
    <t xml:space="preserve">INVENTORY LOG SHEET </t>
  </si>
  <si>
    <t>MODEL:</t>
  </si>
  <si>
    <t>Lot #</t>
  </si>
  <si>
    <t>LBS</t>
  </si>
  <si>
    <t>QUANTITY:</t>
  </si>
  <si>
    <t>1300 Metropolitan</t>
  </si>
  <si>
    <t>Leavenworth, KS 66048</t>
  </si>
  <si>
    <t>DEPARTMENT SIGNATURE:</t>
  </si>
  <si>
    <t>DATE:</t>
  </si>
  <si>
    <t>FORK-LIFT DRIVER SIGNATURE:</t>
  </si>
  <si>
    <t>QA SEAL:</t>
  </si>
  <si>
    <t>INSPECTION DATE:</t>
  </si>
  <si>
    <t>FRONT OFFICE CLERK SIGNATURE:</t>
  </si>
  <si>
    <t xml:space="preserve">          QA SEAL:</t>
  </si>
  <si>
    <t>SIZE:</t>
  </si>
  <si>
    <t xml:space="preserve">Make:  </t>
  </si>
  <si>
    <t>MAKE:</t>
  </si>
  <si>
    <t>CPU:</t>
  </si>
  <si>
    <t>F3, C6</t>
  </si>
  <si>
    <t>F3, C7</t>
  </si>
  <si>
    <t>F3, C8</t>
  </si>
  <si>
    <t>DELL</t>
  </si>
  <si>
    <t>DDR4 16G</t>
  </si>
  <si>
    <t>Function Code</t>
  </si>
  <si>
    <r>
      <rPr>
        <b/>
        <sz val="18"/>
        <color rgb="FFFF0000"/>
        <rFont val="Arial"/>
        <family val="2"/>
      </rPr>
      <t>LAPTOP TESTING RECORD</t>
    </r>
    <r>
      <rPr>
        <b/>
        <sz val="18"/>
        <color rgb="FFFF0000"/>
        <rFont val="Constantia"/>
        <family val="1"/>
      </rPr>
      <t xml:space="preserve">
</t>
    </r>
    <r>
      <rPr>
        <b/>
        <sz val="10"/>
        <rFont val="Arial"/>
        <family val="2"/>
      </rPr>
      <t>FORM# qp7730-2                                                      Effective Date: 9-15-25</t>
    </r>
  </si>
  <si>
    <t>Laptop FY25-221</t>
  </si>
  <si>
    <t>Latitude 7330</t>
  </si>
  <si>
    <t>i7-1265U</t>
  </si>
  <si>
    <t>HQLFPT3</t>
  </si>
  <si>
    <t>G6FFPT3</t>
  </si>
  <si>
    <t>CCJFPT3</t>
  </si>
  <si>
    <t>BJFFPT3</t>
  </si>
  <si>
    <t>8WBFPT3</t>
  </si>
  <si>
    <t>G5MFPT3</t>
  </si>
  <si>
    <t>439FPT3</t>
  </si>
  <si>
    <t>7ZFFPT3</t>
  </si>
  <si>
    <t>G7JFPT3</t>
  </si>
  <si>
    <t>89L65W3</t>
  </si>
  <si>
    <t>932DPT3</t>
  </si>
  <si>
    <t>1GCFPT3</t>
  </si>
  <si>
    <t>J3MFPT3</t>
  </si>
  <si>
    <t>DR4DPT3</t>
  </si>
  <si>
    <r>
      <t xml:space="preserve">    </t>
    </r>
    <r>
      <rPr>
        <b/>
        <sz val="18"/>
        <rFont val="Calibri"/>
        <family val="2"/>
        <scheme val="minor"/>
      </rPr>
      <t>Laptop Defects:</t>
    </r>
  </si>
  <si>
    <r>
      <t xml:space="preserve">Functionality Code </t>
    </r>
    <r>
      <rPr>
        <b/>
        <sz val="20"/>
        <rFont val="Calibri"/>
        <family val="2"/>
        <scheme val="minor"/>
      </rPr>
      <t xml:space="preserve"> </t>
    </r>
    <r>
      <rPr>
        <b/>
        <sz val="18"/>
        <rFont val="Calibri"/>
        <family val="2"/>
        <scheme val="minor"/>
      </rPr>
      <t>(F3)</t>
    </r>
  </si>
  <si>
    <t>G55DPT3</t>
  </si>
  <si>
    <t>5QBFPT3</t>
  </si>
  <si>
    <t>2Z2DPT3</t>
  </si>
  <si>
    <t>1KDFPT3</t>
  </si>
  <si>
    <t>487FPT3</t>
  </si>
  <si>
    <t>6Z7FPT3</t>
  </si>
  <si>
    <t>168FPT3</t>
  </si>
  <si>
    <t>HRCFPT3</t>
  </si>
  <si>
    <t>GJLFPT3</t>
  </si>
  <si>
    <t>34MFPT3</t>
  </si>
  <si>
    <t>DH2DPT3</t>
  </si>
  <si>
    <t>BQ9FPT3</t>
  </si>
  <si>
    <t>1K4FPT3</t>
  </si>
  <si>
    <t>G48FPT3</t>
  </si>
  <si>
    <t>HN1DPT3</t>
  </si>
  <si>
    <t>HVZCPT3</t>
  </si>
  <si>
    <t>2YBFPT3</t>
  </si>
  <si>
    <t>BVZCPT3</t>
  </si>
  <si>
    <t>HKCFPT3</t>
  </si>
  <si>
    <t>292DPT3</t>
  </si>
  <si>
    <t>85M65W3</t>
  </si>
  <si>
    <t>HHFFPT3</t>
  </si>
  <si>
    <t>H85FPT3</t>
  </si>
  <si>
    <t>7QLFPT3</t>
  </si>
  <si>
    <t>FX3FPT3</t>
  </si>
  <si>
    <t>9JGFPT3</t>
  </si>
  <si>
    <t>3G2DPT3</t>
  </si>
  <si>
    <t>5Z3FPT3</t>
  </si>
  <si>
    <t>9V1DPT3</t>
  </si>
  <si>
    <t>BN2DPT3</t>
  </si>
  <si>
    <t>FC8FPT3</t>
  </si>
  <si>
    <t>BTBFPT3</t>
  </si>
  <si>
    <t>CM2DPT3</t>
  </si>
  <si>
    <t>686FPT3</t>
  </si>
  <si>
    <t>GNCFPT3</t>
  </si>
  <si>
    <t>5Y6FPT3</t>
  </si>
  <si>
    <t>GR9FPT3</t>
  </si>
  <si>
    <t>1G0DPT3</t>
  </si>
  <si>
    <t>HVFFPT3</t>
  </si>
  <si>
    <t>198FPT36</t>
  </si>
  <si>
    <t>3K8FPT3</t>
  </si>
  <si>
    <t>361DPT3</t>
  </si>
  <si>
    <t>JGFFPT3</t>
  </si>
  <si>
    <t>FF6FPT3</t>
  </si>
  <si>
    <t>BS9FPT3</t>
  </si>
  <si>
    <t>5C6FPT3</t>
  </si>
  <si>
    <t>JDGFPT3</t>
  </si>
  <si>
    <t>F57FPT3</t>
  </si>
  <si>
    <t>HNDFPT3</t>
  </si>
  <si>
    <t>6B1DPT3</t>
  </si>
  <si>
    <t>705DPT3</t>
  </si>
  <si>
    <t>4WCFPT3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</si>
</sst>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mm/dd/yy;@"/>
    <numFmt numFmtId="165" formatCode="0.0"/>
  </numFmts>
  <fonts count="67" x14ac:knownFonts="1">
    <font>
      <sz val="11"/>
      <color theme="1"/>
      <name val="Calibri"/>
      <family val="2"/>
      <scheme val="minor"/>
    </font>
    <font>
      <sz val="11"/>
      <color theme="1"/>
      <name val="Calibri"/>
      <family val="2"/>
      <scheme val="minor"/>
    </font>
    <font>
      <sz val="10"/>
      <name val="Arial"/>
      <family val="2"/>
    </font>
    <font>
      <sz val="9"/>
      <name val="Arial"/>
      <family val="2"/>
    </font>
    <font>
      <b/>
      <sz val="10"/>
      <name val="Arial"/>
      <family val="2"/>
    </font>
    <font>
      <b/>
      <sz val="9"/>
      <color theme="1"/>
      <name val="Calibri"/>
      <family val="2"/>
      <scheme val="minor"/>
    </font>
    <font>
      <b/>
      <sz val="14"/>
      <color theme="1"/>
      <name val="Calibri"/>
      <family val="2"/>
      <scheme val="minor"/>
    </font>
    <font>
      <b/>
      <sz val="12"/>
      <name val="Arial"/>
      <family val="2"/>
    </font>
    <font>
      <b/>
      <sz val="12"/>
      <color rgb="FFC00000"/>
      <name val="Calibri"/>
      <family val="2"/>
      <scheme val="minor"/>
    </font>
    <font>
      <b/>
      <sz val="12"/>
      <color rgb="FFC00000"/>
      <name val="Arial"/>
      <family val="2"/>
    </font>
    <font>
      <b/>
      <sz val="11"/>
      <color rgb="FF000000"/>
      <name val="Arial"/>
      <family val="2"/>
    </font>
    <font>
      <b/>
      <sz val="11"/>
      <color theme="1"/>
      <name val="Arial"/>
      <family val="2"/>
    </font>
    <font>
      <sz val="11"/>
      <color rgb="FF000000"/>
      <name val="Arial"/>
      <family val="2"/>
    </font>
    <font>
      <sz val="11"/>
      <color theme="1"/>
      <name val="Arial"/>
      <family val="2"/>
    </font>
    <font>
      <sz val="11"/>
      <color theme="1"/>
      <name val="Symbol"/>
      <family val="1"/>
      <charset val="2"/>
    </font>
    <font>
      <sz val="7"/>
      <color indexed="8"/>
      <name val="Times New Roman"/>
      <family val="1"/>
    </font>
    <font>
      <sz val="11"/>
      <color indexed="8"/>
      <name val="Arial"/>
      <family val="2"/>
    </font>
    <font>
      <sz val="11"/>
      <color rgb="FF000000"/>
      <name val="Symbol"/>
      <family val="1"/>
      <charset val="2"/>
    </font>
    <font>
      <b/>
      <sz val="11"/>
      <color indexed="8"/>
      <name val="Arial"/>
      <family val="2"/>
    </font>
    <font>
      <b/>
      <sz val="11"/>
      <color theme="1"/>
      <name val="Calibri"/>
      <family val="2"/>
      <scheme val="minor"/>
    </font>
    <font>
      <sz val="25"/>
      <color rgb="FF000000"/>
      <name val="Wingdings"/>
      <charset val="2"/>
    </font>
    <font>
      <sz val="48"/>
      <color theme="1"/>
      <name val="Calibri"/>
      <family val="2"/>
      <scheme val="minor"/>
    </font>
    <font>
      <sz val="36"/>
      <color theme="1"/>
      <name val="Calibri"/>
      <family val="2"/>
      <scheme val="minor"/>
    </font>
    <font>
      <sz val="24"/>
      <color theme="1"/>
      <name val="Calibri"/>
      <family val="2"/>
      <scheme val="minor"/>
    </font>
    <font>
      <sz val="50"/>
      <color theme="1"/>
      <name val="Calibri"/>
      <family val="2"/>
      <scheme val="minor"/>
    </font>
    <font>
      <sz val="22"/>
      <color theme="1"/>
      <name val="Calibri"/>
      <family val="2"/>
      <scheme val="minor"/>
    </font>
    <font>
      <b/>
      <sz val="22"/>
      <color theme="1"/>
      <name val="Calibri"/>
      <family val="2"/>
      <scheme val="minor"/>
    </font>
    <font>
      <b/>
      <sz val="11"/>
      <color rgb="FFC00000"/>
      <name val="Calibri"/>
      <family val="2"/>
      <scheme val="minor"/>
    </font>
    <font>
      <b/>
      <sz val="18"/>
      <color rgb="FFFF0000"/>
      <name val="Constantia"/>
      <family val="1"/>
    </font>
    <font>
      <b/>
      <sz val="18"/>
      <color rgb="FFFF0000"/>
      <name val="Arial"/>
      <family val="2"/>
    </font>
    <font>
      <sz val="14"/>
      <color rgb="FFFF0000"/>
      <name val="Constantia"/>
      <family val="1"/>
    </font>
    <font>
      <b/>
      <sz val="18"/>
      <name val="Calibri"/>
      <family val="2"/>
      <scheme val="minor"/>
    </font>
    <font>
      <sz val="18"/>
      <name val="Calibri"/>
      <family val="2"/>
      <scheme val="minor"/>
    </font>
    <font>
      <sz val="55"/>
      <color theme="3"/>
      <name val="Wingdings"/>
      <charset val="2"/>
    </font>
    <font>
      <sz val="20"/>
      <name val="Calibri"/>
      <family val="2"/>
      <scheme val="minor"/>
    </font>
    <font>
      <b/>
      <sz val="20"/>
      <name val="Calibri"/>
      <family val="2"/>
      <scheme val="minor"/>
    </font>
    <font>
      <sz val="11"/>
      <name val="Calibri"/>
      <family val="2"/>
      <scheme val="minor"/>
    </font>
    <font>
      <sz val="11"/>
      <color rgb="FF0070C0"/>
      <name val="Calibri"/>
      <family val="2"/>
      <scheme val="minor"/>
    </font>
    <font>
      <b/>
      <sz val="16"/>
      <color theme="1"/>
      <name val="Calibri"/>
      <family val="2"/>
      <scheme val="minor"/>
    </font>
    <font>
      <sz val="14"/>
      <color theme="1"/>
      <name val="Calibri"/>
      <family val="2"/>
    </font>
    <font>
      <b/>
      <u/>
      <sz val="14"/>
      <color rgb="FFFF0000"/>
      <name val="Calibri"/>
      <family val="2"/>
      <scheme val="minor"/>
    </font>
    <font>
      <b/>
      <sz val="12"/>
      <color theme="1"/>
      <name val="Arial"/>
      <family val="2"/>
    </font>
    <font>
      <sz val="8"/>
      <color theme="1"/>
      <name val="Calibri"/>
      <family val="2"/>
      <scheme val="minor"/>
    </font>
    <font>
      <sz val="8"/>
      <name val="Calibri"/>
      <family val="2"/>
      <scheme val="minor"/>
    </font>
    <font>
      <sz val="14"/>
      <color theme="1"/>
      <name val="Calibri"/>
      <family val="2"/>
      <scheme val="minor"/>
    </font>
    <font>
      <b/>
      <sz val="48"/>
      <color rgb="FF000000"/>
      <name val="Calibri"/>
      <family val="2"/>
      <scheme val="minor"/>
    </font>
    <font>
      <sz val="40"/>
      <color theme="1"/>
      <name val="Calibri"/>
      <family val="2"/>
      <scheme val="minor"/>
    </font>
    <font>
      <sz val="28"/>
      <color theme="1"/>
      <name val="Calibri"/>
      <family val="2"/>
      <scheme val="minor"/>
    </font>
    <font>
      <sz val="22"/>
      <color rgb="FF000000"/>
      <name val="Calibri"/>
      <family val="2"/>
      <scheme val="minor"/>
    </font>
    <font>
      <sz val="72"/>
      <color theme="1"/>
      <name val="Calibri"/>
      <family val="2"/>
      <scheme val="minor"/>
    </font>
    <font>
      <b/>
      <sz val="120"/>
      <color rgb="FF000000"/>
      <name val="Calibri"/>
      <family val="2"/>
      <scheme val="minor"/>
    </font>
    <font>
      <b/>
      <sz val="20"/>
      <color theme="1"/>
      <name val="Calibri"/>
      <family val="2"/>
      <scheme val="minor"/>
    </font>
    <font>
      <sz val="16"/>
      <color theme="1"/>
      <name val="Calibri"/>
      <family val="2"/>
      <scheme val="minor"/>
    </font>
    <font>
      <sz val="12"/>
      <color theme="1"/>
      <name val="Calibri"/>
      <family val="2"/>
      <scheme val="minor"/>
    </font>
    <font>
      <sz val="9"/>
      <name val="Times New Roman"/>
      <family val="1"/>
    </font>
    <font>
      <sz val="14"/>
      <color rgb="FFFF0000"/>
      <name val="Arial"/>
      <family val="2"/>
    </font>
    <font>
      <sz val="14"/>
      <color rgb="FFFF0000"/>
      <name val="Calibri"/>
      <family val="2"/>
      <scheme val="minor"/>
    </font>
    <font>
      <sz val="11"/>
      <name val="Times New Roman"/>
      <family val="1"/>
    </font>
    <font>
      <b/>
      <sz val="130"/>
      <color rgb="FF000000"/>
      <name val="Calibri"/>
      <family val="2"/>
      <scheme val="minor"/>
    </font>
    <font>
      <b/>
      <sz val="9"/>
      <name val="Arial"/>
      <family val="2"/>
    </font>
    <font>
      <sz val="8"/>
      <name val="Arial"/>
      <family val="2"/>
    </font>
    <font>
      <sz val="6"/>
      <name val="Times New Roman"/>
      <family val="1"/>
    </font>
    <font>
      <sz val="100"/>
      <color rgb="FF000000"/>
      <name val="Times New Roman"/>
      <family val="1"/>
    </font>
    <font>
      <sz val="72"/>
      <color rgb="FF000000"/>
      <name val="Times New Roman"/>
      <family val="1"/>
    </font>
    <font>
      <sz val="60"/>
      <color rgb="FF000000"/>
      <name val="Times New Roman"/>
      <family val="1"/>
    </font>
    <font>
      <b/>
      <sz val="18"/>
      <color rgb="FFFF0000"/>
      <name val="Constantia"/>
      <family val="2"/>
    </font>
    <font>
      <b/>
      <sz val="11"/>
      <name val="Calibri"/>
      <family val="2"/>
      <scheme val="minor"/>
    </font>
  </fonts>
  <fills count="7">
    <fill>
      <patternFill patternType="none"/>
    </fill>
    <fill>
      <patternFill patternType="gray125"/>
    </fill>
    <fill>
      <patternFill patternType="solid">
        <fgColor theme="0"/>
        <bgColor indexed="64"/>
      </patternFill>
    </fill>
    <fill>
      <patternFill patternType="solid">
        <fgColor rgb="FFDBDBDB"/>
        <bgColor indexed="64"/>
      </patternFill>
    </fill>
    <fill>
      <patternFill patternType="solid">
        <fgColor rgb="FFD9D9D9"/>
        <bgColor indexed="64"/>
      </patternFill>
    </fill>
    <fill>
      <patternFill patternType="solid">
        <fgColor rgb="FFEDEDED"/>
        <bgColor indexed="64"/>
      </patternFill>
    </fill>
    <fill>
      <patternFill patternType="solid">
        <fgColor rgb="FFE7E6E6"/>
        <bgColor indexed="64"/>
      </patternFill>
    </fill>
  </fills>
  <borders count="40">
    <border>
      <left/>
      <right/>
      <top/>
      <bottom/>
      <diagonal/>
    </border>
    <border>
      <left style="medium">
        <color indexed="64"/>
      </left>
      <right/>
      <top/>
      <bottom/>
      <diagonal/>
    </border>
    <border>
      <left/>
      <right style="medium">
        <color indexed="64"/>
      </right>
      <top/>
      <bottom/>
      <diagonal/>
    </border>
    <border>
      <left/>
      <right/>
      <top/>
      <bottom style="thin">
        <color indexed="64"/>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right style="medium">
        <color indexed="64"/>
      </right>
      <top/>
      <bottom style="medium">
        <color indexed="64"/>
      </bottom>
      <diagonal/>
    </border>
    <border>
      <left style="medium">
        <color rgb="FF000000"/>
      </left>
      <right style="medium">
        <color rgb="FF000000"/>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rgb="FF000000"/>
      </left>
      <right style="medium">
        <color rgb="FF000000"/>
      </right>
      <top/>
      <bottom/>
      <diagonal/>
    </border>
    <border>
      <left/>
      <right style="medium">
        <color rgb="FF000000"/>
      </right>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style="medium">
        <color rgb="FF000000"/>
      </left>
      <right style="medium">
        <color rgb="FF000000"/>
      </right>
      <top style="medium">
        <color rgb="FF000000"/>
      </top>
      <bottom/>
      <diagonal/>
    </border>
    <border>
      <left style="double">
        <color indexed="64"/>
      </left>
      <right/>
      <top style="double">
        <color indexed="64"/>
      </top>
      <bottom/>
      <diagonal/>
    </border>
    <border>
      <left/>
      <right/>
      <top style="double">
        <color indexed="64"/>
      </top>
      <bottom/>
      <diagonal/>
    </border>
    <border>
      <left/>
      <right style="double">
        <color indexed="64"/>
      </right>
      <top style="double">
        <color indexed="64"/>
      </top>
      <bottom/>
      <diagonal/>
    </border>
    <border>
      <left style="double">
        <color indexed="64"/>
      </left>
      <right/>
      <top/>
      <bottom/>
      <diagonal/>
    </border>
    <border>
      <left/>
      <right style="double">
        <color indexed="64"/>
      </right>
      <top/>
      <bottom/>
      <diagonal/>
    </border>
    <border>
      <left style="double">
        <color indexed="64"/>
      </left>
      <right/>
      <top/>
      <bottom style="double">
        <color indexed="64"/>
      </bottom>
      <diagonal/>
    </border>
    <border>
      <left/>
      <right/>
      <top/>
      <bottom style="double">
        <color indexed="64"/>
      </bottom>
      <diagonal/>
    </border>
    <border>
      <left/>
      <right style="double">
        <color indexed="64"/>
      </right>
      <top/>
      <bottom style="double">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thick">
        <color indexed="64"/>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s>
  <cellStyleXfs count="3">
    <xf numFmtId="0" fontId="0" fillId="0" borderId="0"/>
    <xf numFmtId="0" fontId="2" fillId="0" borderId="0"/>
    <xf numFmtId="0" fontId="1" fillId="0" borderId="0"/>
  </cellStyleXfs>
  <cellXfs count="325">
    <xf numFmtId="0" fontId="0" fillId="0" borderId="0" xfId="0"/>
    <xf numFmtId="0" fontId="10" fillId="3" borderId="7" xfId="0" applyFont="1" applyFill="1" applyBorder="1" applyAlignment="1">
      <alignment horizontal="center" vertical="center"/>
    </xf>
    <xf numFmtId="0" fontId="10" fillId="3" borderId="8" xfId="0" applyFont="1" applyFill="1" applyBorder="1" applyAlignment="1">
      <alignment vertical="center"/>
    </xf>
    <xf numFmtId="0" fontId="11" fillId="4" borderId="9" xfId="0" applyFont="1" applyFill="1" applyBorder="1" applyAlignment="1">
      <alignment horizontal="center" vertical="center"/>
    </xf>
    <xf numFmtId="0" fontId="11" fillId="4" borderId="10" xfId="0" applyFont="1" applyFill="1" applyBorder="1" applyAlignment="1">
      <alignment horizontal="center" vertical="center"/>
    </xf>
    <xf numFmtId="0" fontId="10" fillId="0" borderId="11" xfId="0" applyFont="1" applyBorder="1" applyAlignment="1">
      <alignment vertical="center"/>
    </xf>
    <xf numFmtId="0" fontId="12" fillId="0" borderId="12" xfId="0" applyFont="1" applyBorder="1" applyAlignment="1">
      <alignment horizontal="justify" vertical="center"/>
    </xf>
    <xf numFmtId="0" fontId="11" fillId="0" borderId="13" xfId="0" applyFont="1" applyBorder="1" applyAlignment="1">
      <alignment horizontal="center" vertical="center"/>
    </xf>
    <xf numFmtId="0" fontId="13" fillId="0" borderId="6" xfId="0" applyFont="1" applyBorder="1" applyAlignment="1">
      <alignment vertical="center"/>
    </xf>
    <xf numFmtId="0" fontId="14" fillId="0" borderId="11" xfId="0" applyFont="1" applyBorder="1" applyAlignment="1">
      <alignment horizontal="left" vertical="center"/>
    </xf>
    <xf numFmtId="0" fontId="12" fillId="0" borderId="11" xfId="0" applyFont="1" applyBorder="1" applyAlignment="1">
      <alignment horizontal="left" vertical="center"/>
    </xf>
    <xf numFmtId="0" fontId="13" fillId="0" borderId="2" xfId="0" applyFont="1" applyBorder="1" applyAlignment="1">
      <alignment vertical="center"/>
    </xf>
    <xf numFmtId="0" fontId="12" fillId="0" borderId="12" xfId="0" applyFont="1" applyBorder="1" applyAlignment="1">
      <alignment vertical="center"/>
    </xf>
    <xf numFmtId="0" fontId="14" fillId="0" borderId="2" xfId="0" applyFont="1" applyBorder="1" applyAlignment="1">
      <alignment horizontal="left" vertical="center"/>
    </xf>
    <xf numFmtId="0" fontId="0" fillId="0" borderId="12" xfId="0" applyBorder="1" applyAlignment="1">
      <alignment vertical="top"/>
    </xf>
    <xf numFmtId="0" fontId="14" fillId="0" borderId="6" xfId="0" applyFont="1" applyBorder="1" applyAlignment="1">
      <alignment horizontal="left" vertical="center"/>
    </xf>
    <xf numFmtId="0" fontId="11" fillId="0" borderId="2" xfId="0" applyFont="1" applyBorder="1" applyAlignment="1">
      <alignment vertical="center"/>
    </xf>
    <xf numFmtId="0" fontId="10" fillId="0" borderId="16" xfId="0" applyFont="1" applyBorder="1" applyAlignment="1">
      <alignment vertical="center"/>
    </xf>
    <xf numFmtId="0" fontId="0" fillId="0" borderId="17" xfId="0" applyBorder="1" applyAlignment="1">
      <alignment vertical="top"/>
    </xf>
    <xf numFmtId="0" fontId="10" fillId="5" borderId="11" xfId="0" applyFont="1" applyFill="1" applyBorder="1" applyAlignment="1">
      <alignment vertical="center"/>
    </xf>
    <xf numFmtId="0" fontId="12" fillId="5" borderId="12" xfId="0" applyFont="1" applyFill="1" applyBorder="1" applyAlignment="1">
      <alignment horizontal="justify" vertical="center"/>
    </xf>
    <xf numFmtId="0" fontId="14" fillId="5" borderId="11" xfId="0" applyFont="1" applyFill="1" applyBorder="1" applyAlignment="1">
      <alignment horizontal="left" vertical="center"/>
    </xf>
    <xf numFmtId="0" fontId="12" fillId="5" borderId="12" xfId="0" applyFont="1" applyFill="1" applyBorder="1" applyAlignment="1">
      <alignment vertical="center"/>
    </xf>
    <xf numFmtId="0" fontId="12" fillId="5" borderId="11" xfId="0" applyFont="1" applyFill="1" applyBorder="1" applyAlignment="1">
      <alignment horizontal="left" vertical="center"/>
    </xf>
    <xf numFmtId="0" fontId="0" fillId="5" borderId="12" xfId="0" applyFill="1" applyBorder="1" applyAlignment="1">
      <alignment vertical="top"/>
    </xf>
    <xf numFmtId="0" fontId="10" fillId="5" borderId="16" xfId="0" applyFont="1" applyFill="1" applyBorder="1" applyAlignment="1">
      <alignment vertical="center"/>
    </xf>
    <xf numFmtId="0" fontId="0" fillId="5" borderId="17" xfId="0" applyFill="1" applyBorder="1" applyAlignment="1">
      <alignment vertical="top"/>
    </xf>
    <xf numFmtId="0" fontId="13" fillId="0" borderId="2" xfId="0" applyFont="1" applyBorder="1" applyAlignment="1">
      <alignment horizontal="left" vertical="center"/>
    </xf>
    <xf numFmtId="0" fontId="10" fillId="6" borderId="11" xfId="0" applyFont="1" applyFill="1" applyBorder="1" applyAlignment="1">
      <alignment vertical="center"/>
    </xf>
    <xf numFmtId="0" fontId="12" fillId="6" borderId="18" xfId="0" applyFont="1" applyFill="1" applyBorder="1" applyAlignment="1">
      <alignment vertical="center"/>
    </xf>
    <xf numFmtId="0" fontId="14" fillId="6" borderId="11" xfId="0" applyFont="1" applyFill="1" applyBorder="1" applyAlignment="1">
      <alignment horizontal="left" vertical="center"/>
    </xf>
    <xf numFmtId="0" fontId="12" fillId="6" borderId="11" xfId="0" applyFont="1" applyFill="1" applyBorder="1" applyAlignment="1">
      <alignment vertical="center"/>
    </xf>
    <xf numFmtId="0" fontId="12" fillId="6" borderId="11" xfId="0" applyFont="1" applyFill="1" applyBorder="1" applyAlignment="1">
      <alignment horizontal="left" vertical="center"/>
    </xf>
    <xf numFmtId="0" fontId="10" fillId="6" borderId="16" xfId="0" applyFont="1" applyFill="1" applyBorder="1" applyAlignment="1">
      <alignment vertical="center"/>
    </xf>
    <xf numFmtId="0" fontId="12" fillId="6" borderId="16" xfId="0" applyFont="1" applyFill="1" applyBorder="1" applyAlignment="1">
      <alignment vertical="center"/>
    </xf>
    <xf numFmtId="0" fontId="12" fillId="0" borderId="18" xfId="0" applyFont="1" applyBorder="1" applyAlignment="1">
      <alignment vertical="center"/>
    </xf>
    <xf numFmtId="0" fontId="12" fillId="0" borderId="11" xfId="0" applyFont="1" applyBorder="1" applyAlignment="1">
      <alignment vertical="center"/>
    </xf>
    <xf numFmtId="0" fontId="12" fillId="0" borderId="16" xfId="0" applyFont="1" applyBorder="1" applyAlignment="1">
      <alignment vertical="center"/>
    </xf>
    <xf numFmtId="0" fontId="17" fillId="0" borderId="11" xfId="0" applyFont="1" applyBorder="1" applyAlignment="1">
      <alignment horizontal="left" vertical="center"/>
    </xf>
    <xf numFmtId="0" fontId="10" fillId="0" borderId="11" xfId="0" applyFont="1" applyBorder="1" applyAlignment="1">
      <alignment horizontal="left" vertical="center"/>
    </xf>
    <xf numFmtId="0" fontId="0" fillId="0" borderId="11" xfId="0" applyBorder="1" applyAlignment="1">
      <alignment vertical="top"/>
    </xf>
    <xf numFmtId="0" fontId="0" fillId="0" borderId="16" xfId="0" applyBorder="1" applyAlignment="1">
      <alignment vertical="top"/>
    </xf>
    <xf numFmtId="0" fontId="21" fillId="0" borderId="28" xfId="0" applyFont="1" applyBorder="1" applyAlignment="1">
      <alignment horizontal="left" vertical="center"/>
    </xf>
    <xf numFmtId="0" fontId="20" fillId="0" borderId="28" xfId="0" applyFont="1" applyBorder="1" applyAlignment="1">
      <alignment horizontal="center" vertical="center"/>
    </xf>
    <xf numFmtId="0" fontId="21" fillId="0" borderId="27" xfId="0" applyFont="1" applyBorder="1" applyAlignment="1">
      <alignment horizontal="left" vertical="center"/>
    </xf>
    <xf numFmtId="0" fontId="20" fillId="0" borderId="10" xfId="0" applyFont="1" applyBorder="1" applyAlignment="1">
      <alignment horizontal="center" vertical="center"/>
    </xf>
    <xf numFmtId="0" fontId="2" fillId="0" borderId="5" xfId="1" applyBorder="1" applyAlignment="1">
      <alignment horizontal="center"/>
    </xf>
    <xf numFmtId="0" fontId="30" fillId="0" borderId="0" xfId="0" applyFont="1" applyBorder="1" applyAlignment="1">
      <alignment horizontal="center" vertical="center"/>
    </xf>
    <xf numFmtId="0" fontId="0" fillId="0" borderId="0" xfId="0" applyBorder="1"/>
    <xf numFmtId="0" fontId="0" fillId="0" borderId="5" xfId="0" applyBorder="1"/>
    <xf numFmtId="0" fontId="19" fillId="0" borderId="5" xfId="0" applyFont="1" applyBorder="1" applyAlignment="1">
      <alignment horizontal="center"/>
    </xf>
    <xf numFmtId="0" fontId="39" fillId="0" borderId="5" xfId="0" applyFont="1" applyFill="1" applyBorder="1" applyAlignment="1">
      <alignment horizontal="center"/>
    </xf>
    <xf numFmtId="0" fontId="2" fillId="0" borderId="30" xfId="1" applyBorder="1" applyAlignment="1">
      <alignment horizontal="center"/>
    </xf>
    <xf numFmtId="0" fontId="0" fillId="0" borderId="0" xfId="0" applyFont="1" applyBorder="1" applyAlignment="1">
      <alignment horizontal="left"/>
    </xf>
    <xf numFmtId="0" fontId="0" fillId="0" borderId="0" xfId="0" applyBorder="1" applyAlignment="1">
      <alignment horizontal="left"/>
    </xf>
    <xf numFmtId="0" fontId="0" fillId="0" borderId="0" xfId="0" applyBorder="1" applyAlignment="1"/>
    <xf numFmtId="0" fontId="0" fillId="0" borderId="0" xfId="0" applyFont="1" applyBorder="1" applyAlignment="1"/>
    <xf numFmtId="1" fontId="2" fillId="0" borderId="5" xfId="1" applyNumberFormat="1" applyBorder="1" applyAlignment="1">
      <alignment horizontal="center"/>
    </xf>
    <xf numFmtId="14" fontId="39" fillId="0" borderId="5" xfId="0" applyNumberFormat="1" applyFont="1" applyFill="1" applyBorder="1" applyAlignment="1">
      <alignment horizontal="center"/>
    </xf>
    <xf numFmtId="165" fontId="44" fillId="0" borderId="0" xfId="0" applyNumberFormat="1" applyFont="1" applyBorder="1" applyAlignment="1">
      <alignment horizontal="left"/>
    </xf>
    <xf numFmtId="0" fontId="44" fillId="0" borderId="0" xfId="0" applyFont="1" applyBorder="1" applyAlignment="1">
      <alignment horizontal="left"/>
    </xf>
    <xf numFmtId="0" fontId="0" fillId="0" borderId="0" xfId="0" applyBorder="1" applyAlignment="1">
      <alignment vertical="center"/>
    </xf>
    <xf numFmtId="0" fontId="46" fillId="0" borderId="0" xfId="0" applyFont="1"/>
    <xf numFmtId="0" fontId="0" fillId="0" borderId="0" xfId="0" applyBorder="1" applyAlignment="1">
      <alignment horizontal="center"/>
    </xf>
    <xf numFmtId="0" fontId="0" fillId="0" borderId="5" xfId="0" applyBorder="1" applyAlignment="1">
      <alignment horizontal="center"/>
    </xf>
    <xf numFmtId="0" fontId="0" fillId="0" borderId="32" xfId="0" applyBorder="1" applyAlignment="1">
      <alignment horizontal="center"/>
    </xf>
    <xf numFmtId="0" fontId="54" fillId="0" borderId="5" xfId="1" applyFont="1" applyBorder="1" applyAlignment="1">
      <alignment horizontal="center"/>
    </xf>
    <xf numFmtId="2" fontId="38" fillId="0" borderId="0" xfId="0" applyNumberFormat="1" applyFont="1" applyBorder="1"/>
    <xf numFmtId="0" fontId="56" fillId="0" borderId="0" xfId="0" applyFont="1"/>
    <xf numFmtId="0" fontId="25" fillId="2" borderId="27" xfId="0" applyFont="1" applyFill="1" applyBorder="1" applyAlignment="1">
      <alignment horizontal="left"/>
    </xf>
    <xf numFmtId="0" fontId="25" fillId="2" borderId="28" xfId="0" applyFont="1" applyFill="1" applyBorder="1" applyAlignment="1">
      <alignment horizontal="left"/>
    </xf>
    <xf numFmtId="0" fontId="19" fillId="0" borderId="0" xfId="0" applyFont="1" applyAlignment="1">
      <alignment horizontal="left"/>
    </xf>
    <xf numFmtId="0" fontId="25" fillId="2" borderId="28" xfId="0" applyFont="1" applyFill="1" applyBorder="1"/>
    <xf numFmtId="0" fontId="0" fillId="0" borderId="5" xfId="0" applyFont="1" applyBorder="1" applyAlignment="1">
      <alignment horizontal="center"/>
    </xf>
    <xf numFmtId="0" fontId="57" fillId="0" borderId="5" xfId="1" applyFont="1" applyBorder="1" applyAlignment="1">
      <alignment horizontal="center"/>
    </xf>
    <xf numFmtId="0" fontId="42" fillId="0" borderId="0" xfId="0" applyFont="1" applyBorder="1" applyAlignment="1">
      <alignment horizontal="center" vertical="center" wrapText="1"/>
    </xf>
    <xf numFmtId="0" fontId="0" fillId="0" borderId="0" xfId="0" applyAlignment="1">
      <alignment vertical="center"/>
    </xf>
    <xf numFmtId="0" fontId="42" fillId="0" borderId="1" xfId="0" applyFont="1" applyBorder="1" applyAlignment="1">
      <alignment horizontal="center" vertical="center" wrapText="1"/>
    </xf>
    <xf numFmtId="0" fontId="42" fillId="0" borderId="2" xfId="0" applyFont="1" applyBorder="1" applyAlignment="1">
      <alignment horizontal="center" vertical="center" wrapText="1"/>
    </xf>
    <xf numFmtId="0" fontId="0" fillId="0" borderId="0" xfId="0" applyAlignment="1">
      <alignment horizontal="center" vertical="center"/>
    </xf>
    <xf numFmtId="0" fontId="42" fillId="0" borderId="0" xfId="0" applyFont="1" applyAlignment="1">
      <alignment horizontal="center" vertical="center" wrapText="1"/>
    </xf>
    <xf numFmtId="0" fontId="3" fillId="2" borderId="5" xfId="1" applyFont="1" applyFill="1" applyBorder="1" applyAlignment="1">
      <alignment horizontal="center" vertical="center"/>
    </xf>
    <xf numFmtId="0" fontId="54" fillId="2" borderId="5" xfId="1" applyFont="1" applyFill="1" applyBorder="1" applyAlignment="1">
      <alignment horizontal="center" vertical="center"/>
    </xf>
    <xf numFmtId="0" fontId="2" fillId="2" borderId="5" xfId="1" applyFont="1" applyFill="1" applyBorder="1" applyAlignment="1">
      <alignment horizontal="center" vertical="center"/>
    </xf>
    <xf numFmtId="164" fontId="54" fillId="2" borderId="5" xfId="1" applyNumberFormat="1" applyFont="1" applyFill="1" applyBorder="1" applyAlignment="1">
      <alignment vertical="center"/>
    </xf>
    <xf numFmtId="0" fontId="60" fillId="2" borderId="5" xfId="1" applyFont="1" applyFill="1" applyBorder="1" applyAlignment="1">
      <alignment horizontal="center" vertical="center"/>
    </xf>
    <xf numFmtId="164" fontId="61" fillId="2" borderId="5" xfId="1" applyNumberFormat="1" applyFont="1" applyFill="1" applyBorder="1" applyAlignment="1">
      <alignment horizontal="center" vertical="center" wrapText="1"/>
    </xf>
    <xf numFmtId="165" fontId="54" fillId="2" borderId="5" xfId="1" applyNumberFormat="1" applyFont="1" applyFill="1" applyBorder="1" applyAlignment="1">
      <alignment horizontal="center" vertical="center"/>
    </xf>
    <xf numFmtId="0" fontId="54" fillId="2" borderId="5" xfId="1" quotePrefix="1" applyFont="1" applyFill="1" applyBorder="1" applyAlignment="1">
      <alignment horizontal="center" vertical="center"/>
    </xf>
    <xf numFmtId="0" fontId="57" fillId="2" borderId="5" xfId="1" quotePrefix="1" applyNumberFormat="1" applyFont="1" applyFill="1" applyBorder="1" applyAlignment="1">
      <alignment horizontal="center" vertical="center"/>
    </xf>
    <xf numFmtId="0" fontId="2" fillId="2" borderId="5" xfId="1" applyFont="1" applyFill="1" applyBorder="1" applyAlignment="1">
      <alignment horizontal="center"/>
    </xf>
    <xf numFmtId="2" fontId="45" fillId="0" borderId="5" xfId="0" applyNumberFormat="1" applyFont="1" applyBorder="1" applyAlignment="1">
      <alignment horizontal="center" vertical="center" wrapText="1"/>
    </xf>
    <xf numFmtId="0" fontId="0" fillId="0" borderId="5" xfId="0" applyBorder="1" applyAlignment="1">
      <alignment horizontal="center"/>
    </xf>
    <xf numFmtId="0" fontId="6" fillId="0" borderId="0" xfId="0" applyFont="1" applyAlignment="1">
      <alignment horizontal="center" vertical="center"/>
    </xf>
    <xf numFmtId="0" fontId="44" fillId="0" borderId="0" xfId="0" applyFont="1" applyAlignment="1">
      <alignment horizontal="center" vertical="center"/>
    </xf>
    <xf numFmtId="14" fontId="19" fillId="0" borderId="0" xfId="0" applyNumberFormat="1" applyFont="1" applyAlignment="1">
      <alignment horizontal="left" vertical="center"/>
    </xf>
    <xf numFmtId="0" fontId="0" fillId="0" borderId="0" xfId="0" applyAlignment="1">
      <alignment horizontal="left" vertical="center"/>
    </xf>
    <xf numFmtId="0" fontId="5" fillId="0" borderId="0" xfId="0" applyFont="1" applyAlignment="1">
      <alignment horizontal="left" vertical="center"/>
    </xf>
    <xf numFmtId="0" fontId="38" fillId="0" borderId="0" xfId="0" applyFont="1" applyFill="1" applyAlignment="1"/>
    <xf numFmtId="1" fontId="54" fillId="2" borderId="5" xfId="1" quotePrefix="1" applyNumberFormat="1" applyFont="1" applyFill="1" applyBorder="1" applyAlignment="1">
      <alignment horizontal="center" vertical="center" wrapText="1"/>
    </xf>
    <xf numFmtId="0" fontId="0" fillId="0" borderId="5" xfId="0" applyBorder="1" applyAlignment="1">
      <alignment horizontal="center"/>
    </xf>
    <xf numFmtId="0" fontId="30" fillId="0" borderId="31" xfId="0" applyFont="1" applyBorder="1" applyAlignment="1">
      <alignment horizontal="center" vertical="center"/>
    </xf>
    <xf numFmtId="0" fontId="30" fillId="0" borderId="32" xfId="0" applyFont="1" applyBorder="1" applyAlignment="1">
      <alignment horizontal="center" vertical="center"/>
    </xf>
    <xf numFmtId="0" fontId="0" fillId="0" borderId="31" xfId="0" applyFont="1" applyBorder="1" applyAlignment="1">
      <alignment horizontal="left"/>
    </xf>
    <xf numFmtId="14" fontId="0" fillId="0" borderId="32" xfId="0" applyNumberFormat="1" applyBorder="1" applyAlignment="1">
      <alignment horizontal="left"/>
    </xf>
    <xf numFmtId="0" fontId="0" fillId="0" borderId="31" xfId="0" applyBorder="1" applyAlignment="1">
      <alignment horizontal="left"/>
    </xf>
    <xf numFmtId="0" fontId="0" fillId="0" borderId="32" xfId="0" applyBorder="1" applyAlignment="1"/>
    <xf numFmtId="0" fontId="44" fillId="0" borderId="32" xfId="0" applyFont="1" applyBorder="1" applyAlignment="1">
      <alignment horizontal="left"/>
    </xf>
    <xf numFmtId="1" fontId="44" fillId="0" borderId="32" xfId="0" applyNumberFormat="1" applyFont="1" applyBorder="1" applyAlignment="1"/>
    <xf numFmtId="0" fontId="0" fillId="0" borderId="31" xfId="0" applyBorder="1" applyAlignment="1"/>
    <xf numFmtId="0" fontId="0" fillId="0" borderId="31" xfId="0" applyBorder="1"/>
    <xf numFmtId="0" fontId="0" fillId="0" borderId="32" xfId="0" applyBorder="1"/>
    <xf numFmtId="0" fontId="0" fillId="2" borderId="31" xfId="0" applyFill="1" applyBorder="1"/>
    <xf numFmtId="0" fontId="19" fillId="2" borderId="31" xfId="0" applyFont="1" applyFill="1" applyBorder="1" applyAlignment="1"/>
    <xf numFmtId="2" fontId="0" fillId="0" borderId="32" xfId="0" applyNumberFormat="1" applyBorder="1"/>
    <xf numFmtId="0" fontId="0" fillId="2" borderId="31" xfId="0" applyFill="1" applyBorder="1" applyAlignment="1">
      <alignment horizontal="left" vertical="top"/>
    </xf>
    <xf numFmtId="2" fontId="37" fillId="0" borderId="32" xfId="0" applyNumberFormat="1" applyFont="1" applyBorder="1" applyAlignment="1">
      <alignment horizontal="center"/>
    </xf>
    <xf numFmtId="0" fontId="0" fillId="2" borderId="33" xfId="0" applyFill="1" applyBorder="1"/>
    <xf numFmtId="0" fontId="0" fillId="0" borderId="37" xfId="0" applyBorder="1"/>
    <xf numFmtId="0" fontId="0" fillId="0" borderId="38" xfId="0" applyBorder="1"/>
    <xf numFmtId="0" fontId="0" fillId="0" borderId="5" xfId="0" applyBorder="1" applyAlignment="1">
      <alignment horizontal="left"/>
    </xf>
    <xf numFmtId="14" fontId="0" fillId="0" borderId="32" xfId="0" applyNumberFormat="1" applyFont="1" applyBorder="1" applyAlignment="1">
      <alignment horizontal="left"/>
    </xf>
    <xf numFmtId="0" fontId="0" fillId="0" borderId="32" xfId="0" applyFont="1" applyBorder="1" applyAlignment="1"/>
    <xf numFmtId="0" fontId="0" fillId="0" borderId="3" xfId="0" applyBorder="1" applyAlignment="1">
      <alignment vertical="center"/>
    </xf>
    <xf numFmtId="0" fontId="0" fillId="2" borderId="32" xfId="0" applyFill="1" applyBorder="1"/>
    <xf numFmtId="0" fontId="19" fillId="2" borderId="32" xfId="0" applyFont="1" applyFill="1" applyBorder="1" applyAlignment="1">
      <alignment horizontal="left"/>
    </xf>
    <xf numFmtId="0" fontId="0" fillId="2" borderId="32" xfId="0" applyFill="1" applyBorder="1" applyAlignment="1">
      <alignment horizontal="left" vertical="top"/>
    </xf>
    <xf numFmtId="0" fontId="0" fillId="2" borderId="34" xfId="0" applyFill="1" applyBorder="1" applyAlignment="1">
      <alignment horizontal="left"/>
    </xf>
    <xf numFmtId="0" fontId="37" fillId="0" borderId="32" xfId="0" applyFont="1" applyBorder="1" applyAlignment="1">
      <alignment horizontal="center" vertical="top" wrapText="1"/>
    </xf>
    <xf numFmtId="0" fontId="19" fillId="0" borderId="31" xfId="0" applyFont="1" applyBorder="1" applyAlignment="1">
      <alignment horizontal="center"/>
    </xf>
    <xf numFmtId="0" fontId="0" fillId="2" borderId="0" xfId="0" applyFill="1"/>
    <xf numFmtId="14" fontId="46" fillId="0" borderId="5" xfId="0" applyNumberFormat="1" applyFont="1" applyBorder="1" applyAlignment="1">
      <alignment horizontal="center" vertical="center"/>
    </xf>
    <xf numFmtId="0" fontId="46" fillId="0" borderId="5" xfId="0" applyFont="1" applyBorder="1" applyAlignment="1">
      <alignment horizontal="center" vertical="center"/>
    </xf>
    <xf numFmtId="0" fontId="21" fillId="0" borderId="5" xfId="0" applyFont="1" applyBorder="1" applyAlignment="1">
      <alignment horizontal="center" vertical="center"/>
    </xf>
    <xf numFmtId="0" fontId="24" fillId="2" borderId="14" xfId="0" applyFont="1" applyFill="1" applyBorder="1" applyAlignment="1">
      <alignment horizontal="left" vertical="center"/>
    </xf>
    <xf numFmtId="0" fontId="23" fillId="0" borderId="34" xfId="0" applyFont="1" applyBorder="1" applyAlignment="1">
      <alignment horizontal="left"/>
    </xf>
    <xf numFmtId="0" fontId="19" fillId="0" borderId="35" xfId="0" applyFont="1" applyBorder="1" applyAlignment="1">
      <alignment horizontal="center"/>
    </xf>
    <xf numFmtId="0" fontId="0" fillId="0" borderId="4" xfId="0" applyBorder="1" applyAlignment="1">
      <alignment horizontal="center"/>
    </xf>
    <xf numFmtId="0" fontId="0" fillId="0" borderId="36" xfId="0" applyBorder="1" applyAlignment="1">
      <alignment horizontal="center"/>
    </xf>
    <xf numFmtId="0" fontId="0" fillId="0" borderId="30" xfId="0" applyFont="1" applyBorder="1" applyAlignment="1">
      <alignment horizontal="center"/>
    </xf>
    <xf numFmtId="0" fontId="54" fillId="0" borderId="30" xfId="1" applyFont="1" applyBorder="1" applyAlignment="1">
      <alignment horizontal="center"/>
    </xf>
    <xf numFmtId="0" fontId="57" fillId="0" borderId="30" xfId="1" applyFont="1" applyBorder="1" applyAlignment="1">
      <alignment horizontal="center"/>
    </xf>
    <xf numFmtId="1" fontId="2" fillId="0" borderId="30" xfId="1" applyNumberFormat="1" applyBorder="1" applyAlignment="1">
      <alignment horizontal="center"/>
    </xf>
    <xf numFmtId="0" fontId="0" fillId="0" borderId="30" xfId="0" applyBorder="1" applyAlignment="1">
      <alignment horizontal="center"/>
    </xf>
    <xf numFmtId="0" fontId="66" fillId="2" borderId="5" xfId="0" applyFont="1" applyFill="1" applyBorder="1" applyAlignment="1">
      <alignment horizontal="center" vertical="center"/>
    </xf>
    <xf numFmtId="0" fontId="66" fillId="2" borderId="5" xfId="0" applyFont="1" applyFill="1" applyBorder="1" applyAlignment="1">
      <alignment horizontal="center" vertical="center" wrapText="1"/>
    </xf>
    <xf numFmtId="2" fontId="51" fillId="0" borderId="37" xfId="0" applyNumberFormat="1" applyFont="1" applyBorder="1" applyAlignment="1"/>
    <xf numFmtId="0" fontId="51" fillId="0" borderId="39" xfId="0" applyFont="1" applyBorder="1" applyAlignment="1"/>
    <xf numFmtId="0" fontId="6" fillId="0" borderId="38" xfId="0" applyFont="1" applyBorder="1" applyAlignment="1"/>
    <xf numFmtId="0" fontId="6" fillId="0" borderId="37" xfId="0" applyFont="1" applyBorder="1" applyAlignment="1"/>
    <xf numFmtId="0" fontId="6" fillId="0" borderId="39" xfId="0" applyFont="1" applyBorder="1"/>
    <xf numFmtId="0" fontId="38" fillId="0" borderId="39" xfId="0" applyFont="1" applyBorder="1" applyAlignment="1">
      <alignment horizontal="center"/>
    </xf>
    <xf numFmtId="2" fontId="0" fillId="0" borderId="37" xfId="0" applyNumberFormat="1" applyFont="1" applyBorder="1"/>
    <xf numFmtId="0" fontId="53" fillId="0" borderId="39" xfId="0" applyFont="1" applyBorder="1"/>
    <xf numFmtId="0" fontId="44" fillId="0" borderId="39" xfId="0" applyFont="1" applyBorder="1"/>
    <xf numFmtId="0" fontId="0" fillId="0" borderId="39" xfId="0" applyFont="1" applyBorder="1"/>
    <xf numFmtId="0" fontId="0" fillId="0" borderId="39" xfId="0" applyBorder="1"/>
    <xf numFmtId="0" fontId="19" fillId="0" borderId="38" xfId="0" applyFont="1" applyBorder="1"/>
    <xf numFmtId="0" fontId="66" fillId="0" borderId="5" xfId="0" applyFont="1" applyFill="1" applyBorder="1" applyAlignment="1">
      <alignment horizontal="center"/>
    </xf>
    <xf numFmtId="0" fontId="34" fillId="0" borderId="31" xfId="0" applyFont="1" applyFill="1" applyBorder="1" applyAlignment="1">
      <alignment horizontal="center" vertical="top" wrapText="1"/>
    </xf>
    <xf numFmtId="0" fontId="34" fillId="0" borderId="0" xfId="0" applyFont="1" applyFill="1" applyBorder="1" applyAlignment="1">
      <alignment horizontal="center" vertical="top" wrapText="1"/>
    </xf>
    <xf numFmtId="0" fontId="34" fillId="0" borderId="32" xfId="0" applyFont="1" applyFill="1" applyBorder="1" applyAlignment="1">
      <alignment horizontal="center" vertical="top" wrapText="1"/>
    </xf>
    <xf numFmtId="0" fontId="36" fillId="0" borderId="33" xfId="0" applyFont="1" applyFill="1" applyBorder="1" applyAlignment="1">
      <alignment horizontal="center" vertical="top" wrapText="1"/>
    </xf>
    <xf numFmtId="0" fontId="36" fillId="0" borderId="3" xfId="0" applyFont="1" applyFill="1" applyBorder="1" applyAlignment="1">
      <alignment horizontal="center" vertical="top" wrapText="1"/>
    </xf>
    <xf numFmtId="0" fontId="36" fillId="0" borderId="34" xfId="0" applyFont="1" applyFill="1" applyBorder="1" applyAlignment="1">
      <alignment horizontal="center" vertical="top" wrapText="1"/>
    </xf>
    <xf numFmtId="0" fontId="40" fillId="0" borderId="4" xfId="1" applyFont="1" applyFill="1" applyBorder="1" applyAlignment="1">
      <alignment horizontal="center" vertical="center"/>
    </xf>
    <xf numFmtId="0" fontId="55" fillId="0" borderId="4" xfId="1" applyFont="1" applyFill="1" applyBorder="1" applyAlignment="1">
      <alignment horizontal="center"/>
    </xf>
    <xf numFmtId="0" fontId="40" fillId="0" borderId="4" xfId="1" applyFont="1" applyFill="1" applyBorder="1" applyAlignment="1">
      <alignment horizontal="center"/>
    </xf>
    <xf numFmtId="0" fontId="55" fillId="0" borderId="4" xfId="1" applyFont="1" applyFill="1" applyBorder="1"/>
    <xf numFmtId="0" fontId="55" fillId="0" borderId="0" xfId="1" applyFont="1" applyFill="1" applyBorder="1"/>
    <xf numFmtId="0" fontId="6" fillId="0" borderId="35" xfId="1" applyFont="1" applyFill="1" applyBorder="1" applyAlignment="1">
      <alignment horizontal="center" vertical="center"/>
    </xf>
    <xf numFmtId="0" fontId="6" fillId="0" borderId="4" xfId="1" applyFont="1" applyFill="1" applyBorder="1" applyAlignment="1">
      <alignment horizontal="center" vertical="center"/>
    </xf>
    <xf numFmtId="0" fontId="19" fillId="0" borderId="4" xfId="1" applyFont="1" applyFill="1" applyBorder="1" applyAlignment="1">
      <alignment horizontal="center" vertical="center"/>
    </xf>
    <xf numFmtId="0" fontId="5" fillId="0" borderId="4" xfId="1" applyFont="1" applyFill="1" applyBorder="1" applyAlignment="1">
      <alignment horizontal="center" vertical="center"/>
    </xf>
    <xf numFmtId="0" fontId="6" fillId="0" borderId="36" xfId="1" applyFont="1" applyFill="1" applyBorder="1" applyAlignment="1">
      <alignment horizontal="center" vertical="center"/>
    </xf>
    <xf numFmtId="0" fontId="55" fillId="0" borderId="35" xfId="1" applyFont="1" applyFill="1" applyBorder="1"/>
    <xf numFmtId="0" fontId="55" fillId="0" borderId="32" xfId="1" applyFont="1" applyFill="1" applyBorder="1"/>
    <xf numFmtId="0" fontId="41" fillId="0" borderId="33" xfId="1" applyFont="1" applyFill="1" applyBorder="1" applyAlignment="1">
      <alignment horizontal="left"/>
    </xf>
    <xf numFmtId="3" fontId="9" fillId="0" borderId="3" xfId="1" applyNumberFormat="1" applyFont="1" applyFill="1" applyBorder="1" applyAlignment="1">
      <alignment horizontal="center"/>
    </xf>
    <xf numFmtId="0" fontId="27" fillId="0" borderId="3" xfId="1" applyFont="1" applyFill="1" applyBorder="1" applyAlignment="1">
      <alignment horizontal="center"/>
    </xf>
    <xf numFmtId="0" fontId="8" fillId="0" borderId="3" xfId="1" applyFont="1" applyFill="1" applyBorder="1" applyAlignment="1">
      <alignment horizontal="center"/>
    </xf>
    <xf numFmtId="0" fontId="7" fillId="0" borderId="3" xfId="1" applyFont="1" applyFill="1" applyBorder="1" applyAlignment="1">
      <alignment horizontal="center"/>
    </xf>
    <xf numFmtId="0" fontId="9" fillId="0" borderId="3" xfId="1" applyFont="1" applyFill="1" applyBorder="1" applyAlignment="1">
      <alignment horizontal="center"/>
    </xf>
    <xf numFmtId="0" fontId="9" fillId="0" borderId="34" xfId="1" applyFont="1" applyFill="1" applyBorder="1" applyAlignment="1">
      <alignment horizontal="center"/>
    </xf>
    <xf numFmtId="0" fontId="38" fillId="0" borderId="0" xfId="0" applyFont="1" applyFill="1" applyAlignment="1">
      <alignment horizontal="left" vertical="center"/>
    </xf>
    <xf numFmtId="0" fontId="5" fillId="0" borderId="0" xfId="0" applyFont="1" applyAlignment="1">
      <alignment horizontal="left" vertical="center"/>
    </xf>
    <xf numFmtId="0" fontId="38" fillId="0" borderId="0" xfId="0" applyFont="1" applyFill="1" applyAlignment="1">
      <alignment horizontal="left"/>
    </xf>
    <xf numFmtId="0" fontId="59" fillId="0" borderId="19" xfId="1" applyFont="1" applyBorder="1" applyAlignment="1">
      <alignment horizontal="center" vertical="top" wrapText="1"/>
    </xf>
    <xf numFmtId="0" fontId="59" fillId="0" borderId="20" xfId="1" applyFont="1" applyBorder="1" applyAlignment="1">
      <alignment horizontal="center" vertical="top" wrapText="1"/>
    </xf>
    <xf numFmtId="0" fontId="59" fillId="0" borderId="21" xfId="1" applyFont="1" applyBorder="1" applyAlignment="1">
      <alignment horizontal="center" vertical="top" wrapText="1"/>
    </xf>
    <xf numFmtId="0" fontId="59" fillId="0" borderId="22" xfId="1" applyFont="1" applyBorder="1" applyAlignment="1">
      <alignment horizontal="center" vertical="top" wrapText="1"/>
    </xf>
    <xf numFmtId="0" fontId="59" fillId="0" borderId="0" xfId="1" applyFont="1" applyBorder="1" applyAlignment="1">
      <alignment horizontal="center" vertical="top" wrapText="1"/>
    </xf>
    <xf numFmtId="0" fontId="59" fillId="0" borderId="23" xfId="1" applyFont="1" applyBorder="1" applyAlignment="1">
      <alignment horizontal="center" vertical="top" wrapText="1"/>
    </xf>
    <xf numFmtId="0" fontId="59" fillId="0" borderId="24" xfId="1" applyFont="1" applyBorder="1" applyAlignment="1">
      <alignment horizontal="center" vertical="top" wrapText="1"/>
    </xf>
    <xf numFmtId="0" fontId="59" fillId="0" borderId="25" xfId="1" applyFont="1" applyBorder="1" applyAlignment="1">
      <alignment horizontal="center" vertical="top" wrapText="1"/>
    </xf>
    <xf numFmtId="0" fontId="59" fillId="0" borderId="26" xfId="1" applyFont="1" applyBorder="1" applyAlignment="1">
      <alignment horizontal="center" vertical="top" wrapText="1"/>
    </xf>
    <xf numFmtId="0" fontId="31" fillId="0" borderId="35" xfId="0" applyFont="1" applyFill="1" applyBorder="1" applyAlignment="1">
      <alignment horizontal="center"/>
    </xf>
    <xf numFmtId="0" fontId="32" fillId="0" borderId="4" xfId="0" applyFont="1" applyFill="1" applyBorder="1" applyAlignment="1">
      <alignment horizontal="center"/>
    </xf>
    <xf numFmtId="0" fontId="32" fillId="0" borderId="36" xfId="0" applyFont="1" applyFill="1" applyBorder="1" applyAlignment="1">
      <alignment horizontal="center"/>
    </xf>
    <xf numFmtId="0" fontId="33" fillId="2" borderId="32" xfId="0" applyFont="1" applyFill="1" applyBorder="1"/>
    <xf numFmtId="0" fontId="34" fillId="0" borderId="31" xfId="0" applyFont="1" applyFill="1" applyBorder="1" applyAlignment="1">
      <alignment horizontal="center" vertical="top" wrapText="1"/>
    </xf>
    <xf numFmtId="0" fontId="34" fillId="0" borderId="0" xfId="0" applyFont="1" applyFill="1" applyBorder="1" applyAlignment="1">
      <alignment horizontal="center" vertical="top" wrapText="1"/>
    </xf>
    <xf numFmtId="0" fontId="34" fillId="0" borderId="32" xfId="0" applyFont="1" applyFill="1" applyBorder="1" applyAlignment="1">
      <alignment horizontal="center" vertical="top" wrapText="1"/>
    </xf>
    <xf numFmtId="0" fontId="0" fillId="0" borderId="5" xfId="0" applyBorder="1" applyAlignment="1">
      <alignment horizontal="center"/>
    </xf>
    <xf numFmtId="0" fontId="0" fillId="0" borderId="35" xfId="0" applyBorder="1" applyAlignment="1">
      <alignment vertical="top"/>
    </xf>
    <xf numFmtId="0" fontId="0" fillId="0" borderId="4" xfId="0" applyBorder="1" applyAlignment="1">
      <alignment vertical="top"/>
    </xf>
    <xf numFmtId="0" fontId="0" fillId="0" borderId="36" xfId="0" applyBorder="1" applyAlignment="1">
      <alignment vertical="top"/>
    </xf>
    <xf numFmtId="0" fontId="0" fillId="0" borderId="31" xfId="0" applyBorder="1" applyAlignment="1">
      <alignment vertical="top"/>
    </xf>
    <xf numFmtId="0" fontId="0" fillId="0" borderId="0" xfId="0" applyBorder="1" applyAlignment="1">
      <alignment vertical="top"/>
    </xf>
    <xf numFmtId="0" fontId="0" fillId="0" borderId="32" xfId="0" applyBorder="1" applyAlignment="1">
      <alignment vertical="top"/>
    </xf>
    <xf numFmtId="0" fontId="66" fillId="0" borderId="35" xfId="0" applyFont="1" applyFill="1" applyBorder="1" applyAlignment="1">
      <alignment horizontal="left" vertical="center"/>
    </xf>
    <xf numFmtId="0" fontId="66" fillId="0" borderId="36" xfId="0" applyFont="1" applyFill="1" applyBorder="1" applyAlignment="1">
      <alignment horizontal="left" vertical="center"/>
    </xf>
    <xf numFmtId="0" fontId="31" fillId="0" borderId="37" xfId="0" applyFont="1" applyFill="1" applyBorder="1" applyAlignment="1">
      <alignment horizontal="center" vertical="center"/>
    </xf>
    <xf numFmtId="0" fontId="31" fillId="0" borderId="39" xfId="0" applyFont="1" applyFill="1" applyBorder="1" applyAlignment="1">
      <alignment horizontal="center" vertical="center"/>
    </xf>
    <xf numFmtId="0" fontId="31" fillId="0" borderId="38" xfId="0" applyFont="1" applyFill="1" applyBorder="1" applyAlignment="1">
      <alignment horizontal="center" vertical="center"/>
    </xf>
    <xf numFmtId="0" fontId="65" fillId="2" borderId="35" xfId="0" applyFont="1" applyFill="1" applyBorder="1" applyAlignment="1">
      <alignment horizontal="center" vertical="center" wrapText="1"/>
    </xf>
    <xf numFmtId="0" fontId="28" fillId="2" borderId="4" xfId="0" applyFont="1" applyFill="1" applyBorder="1" applyAlignment="1">
      <alignment horizontal="center" vertical="center"/>
    </xf>
    <xf numFmtId="0" fontId="28" fillId="2" borderId="36" xfId="0" applyFont="1" applyFill="1" applyBorder="1" applyAlignment="1">
      <alignment horizontal="center" vertical="center"/>
    </xf>
    <xf numFmtId="0" fontId="28" fillId="2" borderId="33" xfId="0" applyFont="1" applyFill="1" applyBorder="1" applyAlignment="1">
      <alignment horizontal="center" vertical="center"/>
    </xf>
    <xf numFmtId="0" fontId="28" fillId="2" borderId="3" xfId="0" applyFont="1" applyFill="1" applyBorder="1" applyAlignment="1">
      <alignment horizontal="center" vertical="center"/>
    </xf>
    <xf numFmtId="0" fontId="28" fillId="2" borderId="34" xfId="0" applyFont="1" applyFill="1" applyBorder="1" applyAlignment="1">
      <alignment horizontal="center" vertical="center"/>
    </xf>
    <xf numFmtId="0" fontId="66" fillId="0" borderId="5" xfId="0" applyFont="1" applyFill="1" applyBorder="1" applyAlignment="1">
      <alignment horizontal="center"/>
    </xf>
    <xf numFmtId="0" fontId="66" fillId="0" borderId="35" xfId="0" applyFont="1" applyFill="1" applyBorder="1" applyAlignment="1">
      <alignment horizontal="center" vertical="center"/>
    </xf>
    <xf numFmtId="0" fontId="66" fillId="0" borderId="36" xfId="0" applyFont="1" applyFill="1" applyBorder="1" applyAlignment="1">
      <alignment horizontal="center" vertical="center"/>
    </xf>
    <xf numFmtId="0" fontId="19" fillId="0" borderId="31" xfId="0" applyFont="1" applyBorder="1" applyAlignment="1">
      <alignment horizontal="center" wrapText="1"/>
    </xf>
    <xf numFmtId="0" fontId="19" fillId="0" borderId="0" xfId="0" applyFont="1" applyBorder="1" applyAlignment="1">
      <alignment horizontal="center"/>
    </xf>
    <xf numFmtId="0" fontId="19" fillId="0" borderId="32" xfId="0" applyFont="1" applyBorder="1" applyAlignment="1">
      <alignment horizontal="center"/>
    </xf>
    <xf numFmtId="0" fontId="19" fillId="0" borderId="31" xfId="0" applyFont="1" applyBorder="1" applyAlignment="1">
      <alignment horizontal="center"/>
    </xf>
    <xf numFmtId="0" fontId="19" fillId="0" borderId="33" xfId="0" applyFont="1" applyBorder="1" applyAlignment="1">
      <alignment horizontal="center"/>
    </xf>
    <xf numFmtId="0" fontId="19" fillId="0" borderId="3" xfId="0" applyFont="1" applyBorder="1" applyAlignment="1">
      <alignment horizontal="center"/>
    </xf>
    <xf numFmtId="0" fontId="19" fillId="0" borderId="34" xfId="0" applyFont="1" applyBorder="1" applyAlignment="1">
      <alignment horizontal="center"/>
    </xf>
    <xf numFmtId="0" fontId="66" fillId="2" borderId="37" xfId="0" applyFont="1" applyFill="1" applyBorder="1" applyAlignment="1">
      <alignment horizontal="center"/>
    </xf>
    <xf numFmtId="0" fontId="66" fillId="2" borderId="39" xfId="0" applyFont="1" applyFill="1" applyBorder="1" applyAlignment="1">
      <alignment horizontal="center"/>
    </xf>
    <xf numFmtId="0" fontId="66" fillId="2" borderId="38" xfId="0" applyFont="1" applyFill="1" applyBorder="1" applyAlignment="1">
      <alignment horizontal="center"/>
    </xf>
    <xf numFmtId="14" fontId="52" fillId="2" borderId="35" xfId="0" applyNumberFormat="1" applyFont="1" applyFill="1" applyBorder="1" applyAlignment="1">
      <alignment horizontal="left"/>
    </xf>
    <xf numFmtId="0" fontId="52" fillId="2" borderId="4" xfId="0" applyFont="1" applyFill="1" applyBorder="1" applyAlignment="1">
      <alignment horizontal="left"/>
    </xf>
    <xf numFmtId="0" fontId="52" fillId="2" borderId="36" xfId="0" applyFont="1" applyFill="1" applyBorder="1" applyAlignment="1">
      <alignment horizontal="left"/>
    </xf>
    <xf numFmtId="0" fontId="53" fillId="0" borderId="31" xfId="0" applyFont="1" applyBorder="1" applyAlignment="1">
      <alignment horizontal="left"/>
    </xf>
    <xf numFmtId="0" fontId="53" fillId="0" borderId="0" xfId="0" applyFont="1" applyBorder="1" applyAlignment="1">
      <alignment horizontal="left"/>
    </xf>
    <xf numFmtId="0" fontId="53" fillId="0" borderId="32" xfId="0" applyFont="1" applyBorder="1" applyAlignment="1">
      <alignment horizontal="left"/>
    </xf>
    <xf numFmtId="0" fontId="19" fillId="0" borderId="37" xfId="0" applyFont="1" applyBorder="1" applyAlignment="1">
      <alignment horizontal="left" vertical="top" wrapText="1"/>
    </xf>
    <xf numFmtId="0" fontId="19" fillId="0" borderId="39" xfId="0" applyFont="1" applyBorder="1" applyAlignment="1">
      <alignment horizontal="left" vertical="top"/>
    </xf>
    <xf numFmtId="0" fontId="19" fillId="0" borderId="38" xfId="0" applyFont="1" applyBorder="1" applyAlignment="1">
      <alignment horizontal="left" vertical="top"/>
    </xf>
    <xf numFmtId="0" fontId="66" fillId="2" borderId="5" xfId="0" applyFont="1" applyFill="1" applyBorder="1" applyAlignment="1">
      <alignment horizontal="center" vertical="center"/>
    </xf>
    <xf numFmtId="0" fontId="23" fillId="0" borderId="33" xfId="0" applyFont="1" applyBorder="1" applyAlignment="1">
      <alignment horizontal="left"/>
    </xf>
    <xf numFmtId="0" fontId="23" fillId="0" borderId="3" xfId="0" applyFont="1" applyBorder="1" applyAlignment="1">
      <alignment horizontal="left"/>
    </xf>
    <xf numFmtId="0" fontId="46" fillId="2" borderId="5" xfId="0" applyFont="1" applyFill="1" applyBorder="1" applyAlignment="1">
      <alignment horizontal="left" vertical="center"/>
    </xf>
    <xf numFmtId="0" fontId="20" fillId="2" borderId="31" xfId="0" applyFont="1" applyFill="1" applyBorder="1" applyAlignment="1">
      <alignment horizontal="center"/>
    </xf>
    <xf numFmtId="0" fontId="20" fillId="2" borderId="0" xfId="0" applyFont="1" applyFill="1" applyBorder="1" applyAlignment="1">
      <alignment horizontal="center"/>
    </xf>
    <xf numFmtId="0" fontId="20" fillId="2" borderId="32" xfId="0" applyFont="1" applyFill="1" applyBorder="1" applyAlignment="1">
      <alignment horizontal="center"/>
    </xf>
    <xf numFmtId="1" fontId="64" fillId="0" borderId="5" xfId="0" applyNumberFormat="1" applyFont="1" applyBorder="1" applyAlignment="1">
      <alignment horizontal="center" vertical="center"/>
    </xf>
    <xf numFmtId="0" fontId="64" fillId="0" borderId="5" xfId="0" applyFont="1" applyBorder="1" applyAlignment="1">
      <alignment horizontal="center" vertical="center"/>
    </xf>
    <xf numFmtId="0" fontId="48" fillId="2" borderId="31" xfId="0" applyFont="1" applyFill="1" applyBorder="1" applyAlignment="1">
      <alignment horizontal="center" vertical="center" wrapText="1"/>
    </xf>
    <xf numFmtId="0" fontId="48" fillId="2" borderId="0" xfId="0" applyFont="1" applyFill="1" applyBorder="1" applyAlignment="1">
      <alignment horizontal="center" vertical="center" wrapText="1"/>
    </xf>
    <xf numFmtId="0" fontId="48" fillId="2" borderId="32" xfId="0" applyFont="1" applyFill="1" applyBorder="1" applyAlignment="1">
      <alignment horizontal="center" vertical="center" wrapText="1"/>
    </xf>
    <xf numFmtId="0" fontId="47" fillId="2" borderId="31" xfId="0" applyFont="1" applyFill="1" applyBorder="1" applyAlignment="1">
      <alignment horizontal="center" vertical="center"/>
    </xf>
    <xf numFmtId="0" fontId="47" fillId="2" borderId="0" xfId="0" applyFont="1" applyFill="1" applyBorder="1" applyAlignment="1">
      <alignment horizontal="center" vertical="center"/>
    </xf>
    <xf numFmtId="0" fontId="47" fillId="2" borderId="32" xfId="0" applyFont="1" applyFill="1" applyBorder="1" applyAlignment="1">
      <alignment horizontal="center" vertical="center"/>
    </xf>
    <xf numFmtId="0" fontId="21" fillId="0" borderId="5" xfId="0" applyFont="1" applyBorder="1" applyAlignment="1">
      <alignment horizontal="left" vertical="center" wrapText="1"/>
    </xf>
    <xf numFmtId="0" fontId="50" fillId="0" borderId="35" xfId="0" applyFont="1" applyBorder="1" applyAlignment="1">
      <alignment horizontal="center" vertical="center"/>
    </xf>
    <xf numFmtId="0" fontId="50" fillId="0" borderId="4" xfId="0" applyFont="1" applyBorder="1" applyAlignment="1">
      <alignment horizontal="center" vertical="center"/>
    </xf>
    <xf numFmtId="0" fontId="50" fillId="0" borderId="36" xfId="0" applyFont="1" applyBorder="1" applyAlignment="1">
      <alignment horizontal="center" vertical="center"/>
    </xf>
    <xf numFmtId="2" fontId="58" fillId="0" borderId="33" xfId="0" applyNumberFormat="1" applyFont="1" applyBorder="1" applyAlignment="1">
      <alignment horizontal="center" vertical="center"/>
    </xf>
    <xf numFmtId="2" fontId="58" fillId="0" borderId="3" xfId="0" applyNumberFormat="1" applyFont="1" applyBorder="1" applyAlignment="1">
      <alignment horizontal="center" vertical="center"/>
    </xf>
    <xf numFmtId="2" fontId="58" fillId="0" borderId="34" xfId="0" applyNumberFormat="1" applyFont="1" applyBorder="1" applyAlignment="1">
      <alignment horizontal="center" vertical="center"/>
    </xf>
    <xf numFmtId="0" fontId="49" fillId="0" borderId="37" xfId="0" applyFont="1" applyFill="1" applyBorder="1" applyAlignment="1">
      <alignment horizontal="center" vertical="center" wrapText="1"/>
    </xf>
    <xf numFmtId="0" fontId="49" fillId="0" borderId="39" xfId="0" applyFont="1" applyFill="1" applyBorder="1" applyAlignment="1">
      <alignment horizontal="center" vertical="center" wrapText="1"/>
    </xf>
    <xf numFmtId="0" fontId="49" fillId="0" borderId="38" xfId="0" applyFont="1" applyFill="1" applyBorder="1" applyAlignment="1">
      <alignment horizontal="center" vertical="center" wrapText="1"/>
    </xf>
    <xf numFmtId="0" fontId="46" fillId="0" borderId="5" xfId="0" applyFont="1" applyBorder="1" applyAlignment="1">
      <alignment horizontal="left" vertical="center"/>
    </xf>
    <xf numFmtId="0" fontId="46" fillId="0" borderId="5" xfId="0" applyFont="1" applyBorder="1" applyAlignment="1">
      <alignment horizontal="left" vertical="center" wrapText="1"/>
    </xf>
    <xf numFmtId="0" fontId="62" fillId="0" borderId="5" xfId="0" applyFont="1" applyBorder="1" applyAlignment="1">
      <alignment horizontal="center" vertical="center"/>
    </xf>
    <xf numFmtId="0" fontId="63" fillId="0" borderId="5" xfId="0" applyFont="1" applyBorder="1" applyAlignment="1">
      <alignment horizontal="center" vertical="center"/>
    </xf>
    <xf numFmtId="0" fontId="25" fillId="2" borderId="28" xfId="0" applyFont="1" applyFill="1" applyBorder="1" applyAlignment="1">
      <alignment horizontal="left"/>
    </xf>
    <xf numFmtId="0" fontId="25" fillId="2" borderId="10" xfId="0" applyFont="1" applyFill="1" applyBorder="1" applyAlignment="1">
      <alignment horizontal="left"/>
    </xf>
    <xf numFmtId="0" fontId="25" fillId="2" borderId="27" xfId="0" applyFont="1" applyFill="1" applyBorder="1" applyAlignment="1">
      <alignment horizontal="left"/>
    </xf>
    <xf numFmtId="0" fontId="49" fillId="0" borderId="27" xfId="0" applyFont="1" applyBorder="1" applyAlignment="1">
      <alignment horizontal="center" vertical="center" wrapText="1"/>
    </xf>
    <xf numFmtId="0" fontId="49" fillId="0" borderId="28" xfId="0" applyFont="1" applyBorder="1" applyAlignment="1">
      <alignment horizontal="center" vertical="center" wrapText="1"/>
    </xf>
    <xf numFmtId="0" fontId="49" fillId="0" borderId="29" xfId="0" applyFont="1" applyBorder="1" applyAlignment="1">
      <alignment horizontal="center" vertical="center" wrapText="1"/>
    </xf>
    <xf numFmtId="0" fontId="47" fillId="2" borderId="27" xfId="0" applyFont="1" applyFill="1" applyBorder="1" applyAlignment="1">
      <alignment horizontal="center" vertical="center"/>
    </xf>
    <xf numFmtId="0" fontId="47" fillId="2" borderId="28" xfId="0" applyFont="1" applyFill="1" applyBorder="1" applyAlignment="1">
      <alignment horizontal="center" vertical="center"/>
    </xf>
    <xf numFmtId="0" fontId="47" fillId="2" borderId="10" xfId="0" applyFont="1" applyFill="1" applyBorder="1" applyAlignment="1">
      <alignment horizontal="center" vertical="center"/>
    </xf>
    <xf numFmtId="0" fontId="6" fillId="2" borderId="15" xfId="0" applyFont="1" applyFill="1" applyBorder="1" applyAlignment="1">
      <alignment horizontal="center" vertical="center" textRotation="255"/>
    </xf>
    <xf numFmtId="0" fontId="6" fillId="2" borderId="13" xfId="0" applyFont="1" applyFill="1" applyBorder="1" applyAlignment="1">
      <alignment horizontal="center" vertical="center" textRotation="255"/>
    </xf>
    <xf numFmtId="0" fontId="22" fillId="0" borderId="27" xfId="0" applyFont="1" applyBorder="1" applyAlignment="1">
      <alignment horizontal="left" vertical="center" wrapText="1"/>
    </xf>
    <xf numFmtId="0" fontId="22" fillId="0" borderId="28" xfId="0" applyFont="1" applyBorder="1" applyAlignment="1">
      <alignment horizontal="left" vertical="center" wrapText="1"/>
    </xf>
    <xf numFmtId="0" fontId="22" fillId="0" borderId="10" xfId="0" applyFont="1" applyBorder="1" applyAlignment="1">
      <alignment horizontal="left" vertical="center" wrapText="1"/>
    </xf>
    <xf numFmtId="14" fontId="22" fillId="0" borderId="27" xfId="0" applyNumberFormat="1" applyFont="1" applyBorder="1" applyAlignment="1">
      <alignment horizontal="center" vertical="center"/>
    </xf>
    <xf numFmtId="14" fontId="22" fillId="0" borderId="28" xfId="0" applyNumberFormat="1" applyFont="1" applyBorder="1" applyAlignment="1">
      <alignment horizontal="center" vertical="center"/>
    </xf>
    <xf numFmtId="14" fontId="22" fillId="0" borderId="10" xfId="0" applyNumberFormat="1" applyFont="1" applyBorder="1" applyAlignment="1">
      <alignment horizontal="center" vertical="center"/>
    </xf>
    <xf numFmtId="0" fontId="22" fillId="0" borderId="27" xfId="0" applyFont="1" applyBorder="1" applyAlignment="1">
      <alignment horizontal="center" vertical="center" wrapText="1"/>
    </xf>
    <xf numFmtId="0" fontId="22" fillId="0" borderId="28" xfId="0" applyFont="1" applyBorder="1" applyAlignment="1">
      <alignment horizontal="center" vertical="center" wrapText="1"/>
    </xf>
    <xf numFmtId="0" fontId="22" fillId="0" borderId="10" xfId="0" applyFont="1" applyBorder="1" applyAlignment="1">
      <alignment horizontal="center" vertical="center" wrapText="1"/>
    </xf>
    <xf numFmtId="0" fontId="22" fillId="0" borderId="27" xfId="0" applyFont="1" applyBorder="1" applyAlignment="1">
      <alignment horizontal="center" vertical="center"/>
    </xf>
    <xf numFmtId="0" fontId="22" fillId="0" borderId="28" xfId="0" applyFont="1" applyBorder="1" applyAlignment="1">
      <alignment horizontal="center" vertical="center"/>
    </xf>
    <xf numFmtId="0" fontId="22" fillId="0" borderId="10" xfId="0" applyFont="1" applyBorder="1" applyAlignment="1">
      <alignment horizontal="center" vertical="center"/>
    </xf>
    <xf numFmtId="0" fontId="21" fillId="0" borderId="27" xfId="0" applyFont="1" applyBorder="1" applyAlignment="1">
      <alignment horizontal="left" vertical="center" wrapText="1"/>
    </xf>
    <xf numFmtId="0" fontId="21" fillId="0" borderId="28" xfId="0" applyFont="1" applyBorder="1" applyAlignment="1">
      <alignment horizontal="left" vertical="center" wrapText="1"/>
    </xf>
    <xf numFmtId="0" fontId="21" fillId="0" borderId="10" xfId="0" applyFont="1" applyBorder="1" applyAlignment="1">
      <alignment horizontal="left" vertical="center" wrapText="1"/>
    </xf>
    <xf numFmtId="17" fontId="21" fillId="0" borderId="27" xfId="0" applyNumberFormat="1" applyFont="1" applyBorder="1" applyAlignment="1">
      <alignment horizontal="center" vertical="center"/>
    </xf>
    <xf numFmtId="17" fontId="21" fillId="0" borderId="28" xfId="0" applyNumberFormat="1" applyFont="1" applyBorder="1" applyAlignment="1">
      <alignment horizontal="center" vertical="center"/>
    </xf>
    <xf numFmtId="17" fontId="21" fillId="0" borderId="10" xfId="0" applyNumberFormat="1" applyFont="1" applyBorder="1" applyAlignment="1">
      <alignment horizontal="center" vertical="center"/>
    </xf>
    <xf numFmtId="0" fontId="6" fillId="2" borderId="14" xfId="0" applyFont="1" applyFill="1" applyBorder="1" applyAlignment="1">
      <alignment horizontal="center" vertical="center" textRotation="255"/>
    </xf>
    <xf numFmtId="0" fontId="22" fillId="0" borderId="27" xfId="0" applyFont="1" applyBorder="1" applyAlignment="1">
      <alignment horizontal="left" vertical="center"/>
    </xf>
    <xf numFmtId="0" fontId="22" fillId="0" borderId="28" xfId="0" applyFont="1" applyBorder="1" applyAlignment="1">
      <alignment horizontal="left" vertical="center"/>
    </xf>
    <xf numFmtId="0" fontId="22" fillId="0" borderId="10" xfId="0" applyFont="1" applyBorder="1" applyAlignment="1">
      <alignment horizontal="left" vertical="center"/>
    </xf>
    <xf numFmtId="0" fontId="22" fillId="2" borderId="27" xfId="0" applyFont="1" applyFill="1" applyBorder="1" applyAlignment="1">
      <alignment horizontal="left" vertical="center"/>
    </xf>
    <xf numFmtId="0" fontId="22" fillId="2" borderId="28" xfId="0" applyFont="1" applyFill="1" applyBorder="1" applyAlignment="1">
      <alignment horizontal="left" vertical="center"/>
    </xf>
    <xf numFmtId="0" fontId="22" fillId="2" borderId="10" xfId="0" applyFont="1" applyFill="1" applyBorder="1" applyAlignment="1">
      <alignment horizontal="left" vertical="center"/>
    </xf>
    <xf numFmtId="0" fontId="26" fillId="0" borderId="28" xfId="0" applyFont="1" applyBorder="1" applyAlignment="1">
      <alignment horizontal="center" vertical="center" wrapText="1"/>
    </xf>
    <xf numFmtId="0" fontId="26" fillId="0" borderId="10" xfId="0" applyFont="1" applyBorder="1" applyAlignment="1">
      <alignment horizontal="center" vertical="center" wrapText="1"/>
    </xf>
    <xf numFmtId="0" fontId="6" fillId="0" borderId="14" xfId="0" applyFont="1" applyFill="1" applyBorder="1" applyAlignment="1">
      <alignment horizontal="center" vertical="center" textRotation="255"/>
    </xf>
    <xf numFmtId="0" fontId="6" fillId="0" borderId="15" xfId="0" applyFont="1" applyFill="1" applyBorder="1" applyAlignment="1">
      <alignment horizontal="center" vertical="center" textRotation="255"/>
    </xf>
    <xf numFmtId="0" fontId="6" fillId="0" borderId="13" xfId="0" applyFont="1" applyFill="1" applyBorder="1" applyAlignment="1">
      <alignment horizontal="center" vertical="center" textRotation="255"/>
    </xf>
    <xf numFmtId="0" fontId="47" fillId="0" borderId="27" xfId="0" applyFont="1" applyFill="1" applyBorder="1" applyAlignment="1">
      <alignment horizontal="center" vertical="center"/>
    </xf>
    <xf numFmtId="0" fontId="47" fillId="0" borderId="28" xfId="0" applyFont="1" applyFill="1" applyBorder="1" applyAlignment="1">
      <alignment horizontal="center" vertical="center"/>
    </xf>
    <xf numFmtId="0" fontId="47" fillId="0" borderId="10" xfId="0" applyFont="1" applyFill="1" applyBorder="1" applyAlignment="1">
      <alignment horizontal="center" vertical="center"/>
    </xf>
    <xf numFmtId="0" fontId="26" fillId="0" borderId="27" xfId="0" applyFont="1" applyBorder="1" applyAlignment="1">
      <alignment horizontal="left" vertical="center"/>
    </xf>
    <xf numFmtId="0" fontId="26" fillId="0" borderId="28" xfId="0" applyFont="1" applyBorder="1" applyAlignment="1">
      <alignment horizontal="left" vertical="center"/>
    </xf>
    <xf numFmtId="0" fontId="26" fillId="0" borderId="10" xfId="0" applyFont="1" applyBorder="1" applyAlignment="1">
      <alignment horizontal="left" vertical="center"/>
    </xf>
    <xf numFmtId="0" fontId="25" fillId="0" borderId="27" xfId="0" applyFont="1" applyBorder="1" applyAlignment="1">
      <alignment horizontal="left" vertical="center" wrapText="1"/>
    </xf>
    <xf numFmtId="0" fontId="25" fillId="0" borderId="28" xfId="0" applyFont="1" applyBorder="1" applyAlignment="1">
      <alignment horizontal="left" vertical="center" wrapText="1"/>
    </xf>
    <xf numFmtId="0" fontId="25" fillId="0" borderId="10" xfId="0" applyFont="1" applyBorder="1" applyAlignment="1">
      <alignment horizontal="left" vertical="center" wrapText="1"/>
    </xf>
    <xf numFmtId="0" fontId="11" fillId="0" borderId="14" xfId="0" applyFont="1" applyBorder="1" applyAlignment="1">
      <alignment horizontal="center" vertical="center"/>
    </xf>
    <xf numFmtId="0" fontId="11" fillId="0" borderId="13" xfId="0" applyFont="1" applyBorder="1" applyAlignment="1">
      <alignment horizontal="center" vertical="center"/>
    </xf>
    <xf numFmtId="0" fontId="11" fillId="0" borderId="15" xfId="0" applyFont="1" applyBorder="1" applyAlignment="1">
      <alignment horizontal="center" vertical="center"/>
    </xf>
  </cellXfs>
  <cellStyles count="3">
    <cellStyle name="Normal" xfId="0" builtinId="0"/>
    <cellStyle name="Normal 2" xfId="1" xr:uid="{00000000-0005-0000-0000-000001000000}"/>
    <cellStyle name="Normal 3" xfId="2" xr:uid="{00000000-0005-0000-0000-000002000000}"/>
  </cellStyles>
  <dxfs count="23">
    <dxf>
      <fill>
        <patternFill>
          <bgColor theme="9" tint="0.39994506668294322"/>
        </patternFill>
      </fill>
    </dxf>
    <dxf>
      <fill>
        <patternFill>
          <bgColor theme="9" tint="0.39994506668294322"/>
        </patternFill>
      </fill>
    </dxf>
    <dxf>
      <fill>
        <patternFill>
          <bgColor theme="3" tint="0.39994506668294322"/>
        </patternFill>
      </fill>
    </dxf>
    <dxf>
      <fill>
        <patternFill>
          <bgColor theme="3" tint="0.39994506668294322"/>
        </patternFill>
      </fill>
    </dxf>
    <dxf>
      <fill>
        <patternFill>
          <bgColor theme="3" tint="0.39994506668294322"/>
        </patternFill>
      </fill>
    </dxf>
    <dxf>
      <font>
        <b val="0"/>
      </font>
      <fill>
        <patternFill patternType="solid">
          <fgColor indexed="64"/>
          <bgColor theme="0"/>
        </patternFill>
      </fill>
      <alignment horizontal="center"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font>
      <fill>
        <patternFill patternType="solid">
          <fgColor indexed="64"/>
          <bgColor theme="0"/>
        </patternFill>
      </fill>
      <alignment horizontal="center"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font>
      <fill>
        <patternFill patternType="solid">
          <fgColor indexed="64"/>
          <bgColor theme="0"/>
        </patternFill>
      </fill>
      <alignment horizontal="center"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font>
      <fill>
        <patternFill patternType="solid">
          <fgColor indexed="64"/>
          <bgColor theme="0"/>
        </patternFill>
      </fill>
      <alignment horizontal="center"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8"/>
        <color auto="1"/>
        <name val="Times New Roman"/>
        <scheme val="none"/>
      </font>
      <fill>
        <patternFill patternType="solid">
          <fgColor indexed="64"/>
          <bgColor theme="0"/>
        </patternFill>
      </fill>
      <alignment horizontal="center"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Times New Roman"/>
        <scheme val="none"/>
      </font>
      <numFmt numFmtId="0" formatCode="General"/>
      <fill>
        <patternFill patternType="solid">
          <fgColor indexed="64"/>
          <bgColor theme="0"/>
        </patternFill>
      </fill>
      <alignment horizontal="center"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Times New Roman"/>
        <scheme val="none"/>
      </font>
      <numFmt numFmtId="0" formatCode="General"/>
      <fill>
        <patternFill patternType="solid">
          <fgColor indexed="64"/>
          <bgColor theme="0"/>
        </patternFill>
      </fill>
      <alignment horizontal="center"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Times New Roman"/>
        <scheme val="none"/>
      </font>
      <numFmt numFmtId="165" formatCode="0.0"/>
      <fill>
        <patternFill patternType="solid">
          <fgColor indexed="64"/>
          <bgColor theme="0"/>
        </patternFill>
      </fill>
      <alignment horizontal="center"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Times New Roman"/>
        <scheme val="none"/>
      </font>
      <numFmt numFmtId="1" formatCode="0"/>
      <fill>
        <patternFill patternType="solid">
          <fgColor indexed="64"/>
          <bgColor theme="0"/>
        </patternFill>
      </fill>
      <alignment horizontal="center"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Times New Roman"/>
        <scheme val="none"/>
      </font>
      <numFmt numFmtId="164" formatCode="mm/dd/yy;@"/>
      <fill>
        <patternFill patternType="solid">
          <fgColor indexed="64"/>
          <bgColor theme="0"/>
        </patternFill>
      </fill>
      <alignment horizontal="center" vertical="center" textRotation="0" wrapText="1" indent="0" justifyLastLine="0" shrinkToFit="1"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8"/>
        <color auto="1"/>
        <name val="Arial"/>
        <scheme val="none"/>
      </font>
      <fill>
        <patternFill patternType="solid">
          <fgColor indexed="64"/>
          <bgColor theme="0"/>
        </patternFill>
      </fill>
      <alignment horizontal="center"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8"/>
        <color auto="1"/>
        <name val="Times New Roman"/>
        <scheme val="none"/>
      </font>
      <numFmt numFmtId="164" formatCode="mm/dd/yy;@"/>
      <fill>
        <patternFill patternType="solid">
          <fgColor indexed="64"/>
          <bgColor theme="0"/>
        </patternFill>
      </fill>
      <alignment horizontal="general"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font>
      <fill>
        <patternFill patternType="solid">
          <fgColor indexed="64"/>
          <bgColor theme="0"/>
        </patternFill>
      </fill>
      <alignment horizontal="center"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Times New Roman"/>
        <scheme val="none"/>
      </font>
      <fill>
        <patternFill patternType="solid">
          <fgColor indexed="64"/>
          <bgColor theme="0"/>
        </patternFill>
      </fill>
      <alignment horizontal="center"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Times New Roman"/>
        <scheme val="none"/>
      </font>
      <fill>
        <patternFill patternType="solid">
          <fgColor indexed="64"/>
          <bgColor theme="0"/>
        </patternFill>
      </fill>
      <alignment horizontal="center"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Times New Roman"/>
        <scheme val="none"/>
      </font>
      <fill>
        <patternFill patternType="solid">
          <fgColor indexed="64"/>
          <bgColor theme="0"/>
        </patternFill>
      </fill>
      <alignment horizontal="center"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font>
      <fill>
        <patternFill patternType="solid">
          <fgColor indexed="64"/>
          <bgColor theme="0"/>
        </patternFill>
      </fill>
      <alignment horizontal="center" vertical="bottom" textRotation="0" wrapText="0" indent="0" justifyLastLine="0" shrinkToFit="0" readingOrder="0"/>
    </dxf>
    <dxf>
      <font>
        <strike val="0"/>
        <outline val="0"/>
        <shadow val="0"/>
        <u val="none"/>
        <vertAlign val="baseline"/>
        <sz val="8"/>
        <color theme="1"/>
        <name val="Calibri"/>
        <scheme val="minor"/>
      </font>
      <alignment horizontal="center" vertical="center" textRotation="0" wrapText="1" indent="0" justifyLastLine="0" shrinkToFit="0" readingOrder="0"/>
      <border diagonalUp="0" diagonalDown="0" outline="0">
        <left/>
        <right/>
        <top/>
        <bottom/>
      </border>
    </dxf>
  </dxfs>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microsoft.com/office/2007/relationships/hdphoto" Target="../media/hdphoto1.wdp"/><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3</xdr:col>
      <xdr:colOff>333374</xdr:colOff>
      <xdr:row>5</xdr:row>
      <xdr:rowOff>46418</xdr:rowOff>
    </xdr:to>
    <xdr:pic>
      <xdr:nvPicPr>
        <xdr:cNvPr id="2" name="Picture 13">
          <a:extLst>
            <a:ext uri="{FF2B5EF4-FFF2-40B4-BE49-F238E27FC236}">
              <a16:creationId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1">
          <a:duotone>
            <a:schemeClr val="accent2">
              <a:shade val="45000"/>
              <a:satMod val="135000"/>
            </a:schemeClr>
            <a:prstClr val="white"/>
          </a:duotone>
          <a:extLst>
            <a:ext uri="{BEBA8EAE-BF5A-486C-A8C5-ECC9F3942E4B}">
              <a14:imgProps xmlns:a14="http://schemas.microsoft.com/office/drawing/2010/main">
                <a14:imgLayer r:embed="rId2">
                  <a14:imgEffect>
                    <a14:sharpenSoften amount="-27000"/>
                  </a14:imgEffect>
                  <a14:imgEffect>
                    <a14:colorTemperature colorTemp="8400"/>
                  </a14:imgEffect>
                </a14:imgLayer>
              </a14:imgProps>
            </a:ext>
            <a:ext uri="{28A0092B-C50C-407E-A947-70E740481C1C}">
              <a14:useLocalDpi xmlns:a14="http://schemas.microsoft.com/office/drawing/2010/main" val="0"/>
            </a:ext>
          </a:extLst>
        </a:blip>
        <a:srcRect/>
        <a:stretch>
          <a:fillRect/>
        </a:stretch>
      </xdr:blipFill>
      <xdr:spPr bwMode="auto">
        <a:xfrm>
          <a:off x="242521" y="0"/>
          <a:ext cx="1989259" cy="1013572"/>
        </a:xfrm>
        <a:prstGeom prst="rect">
          <a:avLst/>
        </a:prstGeom>
        <a:solidFill>
          <a:schemeClr val="accent2"/>
        </a:solidFill>
        <a:ln>
          <a:solidFill>
            <a:schemeClr val="accent6">
              <a:lumMod val="75000"/>
            </a:schemeClr>
          </a:solidFill>
        </a:ln>
        <a:effectLst>
          <a:outerShdw blurRad="76200" dir="18900000" sy="23000" kx="-1200000" algn="bl" rotWithShape="0">
            <a:prstClr val="black">
              <a:alpha val="20000"/>
            </a:prstClr>
          </a:outerShdw>
        </a:effectLst>
        <a:scene3d>
          <a:camera prst="obliqueTopRight"/>
          <a:lightRig rig="threePt" dir="t"/>
        </a:scene3d>
        <a:sp3d prstMaterial="softEdge">
          <a:bevelT/>
          <a:bevelB w="139700" h="139700" prst="divot"/>
        </a:sp3d>
      </xdr:spPr>
    </xdr:pic>
    <xdr:clientData/>
  </xdr:twoCellAnchor>
  <xdr:oneCellAnchor>
    <xdr:from>
      <xdr:col>4</xdr:col>
      <xdr:colOff>1252171</xdr:colOff>
      <xdr:row>0</xdr:row>
      <xdr:rowOff>63744</xdr:rowOff>
    </xdr:from>
    <xdr:ext cx="4069384" cy="339236"/>
    <xdr:sp macro="" textlink="">
      <xdr:nvSpPr>
        <xdr:cNvPr id="3" name="Rectangle 2">
          <a:extLst>
            <a:ext uri="{FF2B5EF4-FFF2-40B4-BE49-F238E27FC236}">
              <a16:creationId xmlns:a16="http://schemas.microsoft.com/office/drawing/2014/main" id="{00000000-0008-0000-0100-000003000000}"/>
            </a:ext>
          </a:extLst>
        </xdr:cNvPr>
        <xdr:cNvSpPr/>
      </xdr:nvSpPr>
      <xdr:spPr>
        <a:xfrm>
          <a:off x="3787286" y="63744"/>
          <a:ext cx="4069384" cy="339236"/>
        </a:xfrm>
        <a:prstGeom prst="rect">
          <a:avLst/>
        </a:prstGeom>
        <a:noFill/>
      </xdr:spPr>
      <xdr:txBody>
        <a:bodyPr wrap="none" lIns="91440" tIns="45720" rIns="91440" bIns="45720">
          <a:noAutofit/>
        </a:bodyPr>
        <a:lstStyle/>
        <a:p>
          <a:pPr algn="ctr"/>
          <a:r>
            <a:rPr lang="en-US" sz="1600" b="1" cap="none" spc="0">
              <a:ln w="22225">
                <a:solidFill>
                  <a:schemeClr val="accent2"/>
                </a:solidFill>
                <a:prstDash val="solid"/>
              </a:ln>
              <a:solidFill>
                <a:schemeClr val="accent2">
                  <a:lumMod val="40000"/>
                  <a:lumOff val="60000"/>
                </a:schemeClr>
              </a:solidFill>
              <a:effectLst/>
            </a:rPr>
            <a:t>BIOS Tested, R2/Ready for Reuse</a:t>
          </a:r>
        </a:p>
      </xdr:txBody>
    </xdr:sp>
    <xdr:clientData/>
  </xdr:oneCellAnchor>
  <xdr:twoCellAnchor>
    <xdr:from>
      <xdr:col>3</xdr:col>
      <xdr:colOff>442692</xdr:colOff>
      <xdr:row>77</xdr:row>
      <xdr:rowOff>0</xdr:rowOff>
    </xdr:from>
    <xdr:to>
      <xdr:col>9</xdr:col>
      <xdr:colOff>200757</xdr:colOff>
      <xdr:row>77</xdr:row>
      <xdr:rowOff>256442</xdr:rowOff>
    </xdr:to>
    <xdr:sp macro="" textlink="">
      <xdr:nvSpPr>
        <xdr:cNvPr id="4" name="TextBox 3">
          <a:extLst>
            <a:ext uri="{FF2B5EF4-FFF2-40B4-BE49-F238E27FC236}">
              <a16:creationId xmlns:a16="http://schemas.microsoft.com/office/drawing/2014/main" id="{00000000-0008-0000-0100-000004000000}"/>
            </a:ext>
          </a:extLst>
        </xdr:cNvPr>
        <xdr:cNvSpPr txBox="1"/>
      </xdr:nvSpPr>
      <xdr:spPr>
        <a:xfrm>
          <a:off x="2098577" y="14946923"/>
          <a:ext cx="5714853" cy="25644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a:t>
          </a:r>
          <a:r>
            <a:rPr lang="en-US" sz="1400" b="1" i="0" cap="none" spc="0" baseline="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 ARE WITHOUT H.D.D./S.S.D</a:t>
          </a:r>
          <a:r>
            <a:rPr lang="en-US" sz="1100" b="1" i="0" cap="none" spc="0" baseline="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endParaRPr lang="en-US" sz="11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393839</xdr:colOff>
      <xdr:row>18</xdr:row>
      <xdr:rowOff>216176</xdr:rowOff>
    </xdr:from>
    <xdr:to>
      <xdr:col>0</xdr:col>
      <xdr:colOff>565290</xdr:colOff>
      <xdr:row>20</xdr:row>
      <xdr:rowOff>0</xdr:rowOff>
    </xdr:to>
    <xdr:sp macro="" textlink="">
      <xdr:nvSpPr>
        <xdr:cNvPr id="2" name="Rectangle 1">
          <a:extLst>
            <a:ext uri="{FF2B5EF4-FFF2-40B4-BE49-F238E27FC236}">
              <a16:creationId xmlns:a16="http://schemas.microsoft.com/office/drawing/2014/main" id="{00000000-0008-0000-0200-000002000000}"/>
            </a:ext>
          </a:extLst>
        </xdr:cNvPr>
        <xdr:cNvSpPr/>
      </xdr:nvSpPr>
      <xdr:spPr>
        <a:xfrm>
          <a:off x="393839" y="366422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0</xdr:col>
      <xdr:colOff>454361</xdr:colOff>
      <xdr:row>28</xdr:row>
      <xdr:rowOff>33131</xdr:rowOff>
    </xdr:from>
    <xdr:to>
      <xdr:col>0</xdr:col>
      <xdr:colOff>604630</xdr:colOff>
      <xdr:row>28</xdr:row>
      <xdr:rowOff>173935</xdr:rowOff>
    </xdr:to>
    <xdr:sp macro="" textlink="">
      <xdr:nvSpPr>
        <xdr:cNvPr id="3" name="Flowchart: Connector 2">
          <a:extLst>
            <a:ext uri="{FF2B5EF4-FFF2-40B4-BE49-F238E27FC236}">
              <a16:creationId xmlns:a16="http://schemas.microsoft.com/office/drawing/2014/main" id="{00000000-0008-0000-0200-000003000000}"/>
            </a:ext>
          </a:extLst>
        </xdr:cNvPr>
        <xdr:cNvSpPr/>
      </xdr:nvSpPr>
      <xdr:spPr>
        <a:xfrm>
          <a:off x="454361" y="5710031"/>
          <a:ext cx="150269" cy="140804"/>
        </a:xfrm>
        <a:prstGeom prst="flowChartConnector">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0</xdr:col>
      <xdr:colOff>457672</xdr:colOff>
      <xdr:row>29</xdr:row>
      <xdr:rowOff>28163</xdr:rowOff>
    </xdr:from>
    <xdr:to>
      <xdr:col>0</xdr:col>
      <xdr:colOff>607941</xdr:colOff>
      <xdr:row>29</xdr:row>
      <xdr:rowOff>168967</xdr:rowOff>
    </xdr:to>
    <xdr:sp macro="" textlink="">
      <xdr:nvSpPr>
        <xdr:cNvPr id="4" name="Flowchart: Connector 3">
          <a:extLst>
            <a:ext uri="{FF2B5EF4-FFF2-40B4-BE49-F238E27FC236}">
              <a16:creationId xmlns:a16="http://schemas.microsoft.com/office/drawing/2014/main" id="{00000000-0008-0000-0200-000004000000}"/>
            </a:ext>
          </a:extLst>
        </xdr:cNvPr>
        <xdr:cNvSpPr/>
      </xdr:nvSpPr>
      <xdr:spPr>
        <a:xfrm>
          <a:off x="457672" y="5895563"/>
          <a:ext cx="150269" cy="140804"/>
        </a:xfrm>
        <a:prstGeom prst="flowChartConnector">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xdr:col>
      <xdr:colOff>309355</xdr:colOff>
      <xdr:row>18</xdr:row>
      <xdr:rowOff>216176</xdr:rowOff>
    </xdr:from>
    <xdr:to>
      <xdr:col>1</xdr:col>
      <xdr:colOff>480806</xdr:colOff>
      <xdr:row>20</xdr:row>
      <xdr:rowOff>0</xdr:rowOff>
    </xdr:to>
    <xdr:sp macro="" textlink="">
      <xdr:nvSpPr>
        <xdr:cNvPr id="5" name="Rectangle 4">
          <a:extLst>
            <a:ext uri="{FF2B5EF4-FFF2-40B4-BE49-F238E27FC236}">
              <a16:creationId xmlns:a16="http://schemas.microsoft.com/office/drawing/2014/main" id="{00000000-0008-0000-0200-000005000000}"/>
            </a:ext>
          </a:extLst>
        </xdr:cNvPr>
        <xdr:cNvSpPr/>
      </xdr:nvSpPr>
      <xdr:spPr>
        <a:xfrm>
          <a:off x="918955" y="366422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xdr:col>
      <xdr:colOff>875056</xdr:colOff>
      <xdr:row>18</xdr:row>
      <xdr:rowOff>216176</xdr:rowOff>
    </xdr:from>
    <xdr:to>
      <xdr:col>2</xdr:col>
      <xdr:colOff>190500</xdr:colOff>
      <xdr:row>20</xdr:row>
      <xdr:rowOff>0</xdr:rowOff>
    </xdr:to>
    <xdr:sp macro="" textlink="">
      <xdr:nvSpPr>
        <xdr:cNvPr id="6" name="Rectangle 5">
          <a:extLst>
            <a:ext uri="{FF2B5EF4-FFF2-40B4-BE49-F238E27FC236}">
              <a16:creationId xmlns:a16="http://schemas.microsoft.com/office/drawing/2014/main" id="{00000000-0008-0000-0200-000006000000}"/>
            </a:ext>
          </a:extLst>
        </xdr:cNvPr>
        <xdr:cNvSpPr/>
      </xdr:nvSpPr>
      <xdr:spPr>
        <a:xfrm>
          <a:off x="1484656" y="3711851"/>
          <a:ext cx="191744"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3</xdr:col>
      <xdr:colOff>12407</xdr:colOff>
      <xdr:row>18</xdr:row>
      <xdr:rowOff>216176</xdr:rowOff>
    </xdr:from>
    <xdr:to>
      <xdr:col>3</xdr:col>
      <xdr:colOff>183858</xdr:colOff>
      <xdr:row>20</xdr:row>
      <xdr:rowOff>0</xdr:rowOff>
    </xdr:to>
    <xdr:sp macro="" textlink="">
      <xdr:nvSpPr>
        <xdr:cNvPr id="7" name="Rectangle 6">
          <a:extLst>
            <a:ext uri="{FF2B5EF4-FFF2-40B4-BE49-F238E27FC236}">
              <a16:creationId xmlns:a16="http://schemas.microsoft.com/office/drawing/2014/main" id="{00000000-0008-0000-0200-000007000000}"/>
            </a:ext>
          </a:extLst>
        </xdr:cNvPr>
        <xdr:cNvSpPr/>
      </xdr:nvSpPr>
      <xdr:spPr>
        <a:xfrm>
          <a:off x="2107907" y="3664226"/>
          <a:ext cx="171451" cy="183874"/>
        </a:xfrm>
        <a:prstGeom prst="rect">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xdr:col>
      <xdr:colOff>611122</xdr:colOff>
      <xdr:row>28</xdr:row>
      <xdr:rowOff>36437</xdr:rowOff>
    </xdr:from>
    <xdr:to>
      <xdr:col>1</xdr:col>
      <xdr:colOff>761391</xdr:colOff>
      <xdr:row>28</xdr:row>
      <xdr:rowOff>177241</xdr:rowOff>
    </xdr:to>
    <xdr:sp macro="" textlink="">
      <xdr:nvSpPr>
        <xdr:cNvPr id="8" name="Flowchart: Connector 7">
          <a:extLst>
            <a:ext uri="{FF2B5EF4-FFF2-40B4-BE49-F238E27FC236}">
              <a16:creationId xmlns:a16="http://schemas.microsoft.com/office/drawing/2014/main" id="{00000000-0008-0000-0200-000008000000}"/>
            </a:ext>
          </a:extLst>
        </xdr:cNvPr>
        <xdr:cNvSpPr/>
      </xdr:nvSpPr>
      <xdr:spPr>
        <a:xfrm>
          <a:off x="1220722" y="5713337"/>
          <a:ext cx="150269" cy="140804"/>
        </a:xfrm>
        <a:prstGeom prst="flowChartConnector">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xdr:col>
      <xdr:colOff>606150</xdr:colOff>
      <xdr:row>29</xdr:row>
      <xdr:rowOff>31469</xdr:rowOff>
    </xdr:from>
    <xdr:to>
      <xdr:col>1</xdr:col>
      <xdr:colOff>756419</xdr:colOff>
      <xdr:row>29</xdr:row>
      <xdr:rowOff>172273</xdr:rowOff>
    </xdr:to>
    <xdr:sp macro="" textlink="">
      <xdr:nvSpPr>
        <xdr:cNvPr id="9" name="Flowchart: Connector 8">
          <a:extLst>
            <a:ext uri="{FF2B5EF4-FFF2-40B4-BE49-F238E27FC236}">
              <a16:creationId xmlns:a16="http://schemas.microsoft.com/office/drawing/2014/main" id="{00000000-0008-0000-0200-000009000000}"/>
            </a:ext>
          </a:extLst>
        </xdr:cNvPr>
        <xdr:cNvSpPr/>
      </xdr:nvSpPr>
      <xdr:spPr>
        <a:xfrm>
          <a:off x="1215750" y="5898869"/>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3</xdr:col>
      <xdr:colOff>94367</xdr:colOff>
      <xdr:row>24</xdr:row>
      <xdr:rowOff>57685</xdr:rowOff>
    </xdr:from>
    <xdr:to>
      <xdr:col>3</xdr:col>
      <xdr:colOff>383478</xdr:colOff>
      <xdr:row>25</xdr:row>
      <xdr:rowOff>122980</xdr:rowOff>
    </xdr:to>
    <xdr:sp macro="" textlink="">
      <xdr:nvSpPr>
        <xdr:cNvPr id="10" name="Flowchart: Connector 9">
          <a:extLst>
            <a:ext uri="{FF2B5EF4-FFF2-40B4-BE49-F238E27FC236}">
              <a16:creationId xmlns:a16="http://schemas.microsoft.com/office/drawing/2014/main" id="{00000000-0008-0000-0200-00000A000000}"/>
            </a:ext>
          </a:extLst>
        </xdr:cNvPr>
        <xdr:cNvSpPr/>
      </xdr:nvSpPr>
      <xdr:spPr>
        <a:xfrm>
          <a:off x="2268308" y="5021891"/>
          <a:ext cx="289111" cy="255795"/>
        </a:xfrm>
        <a:prstGeom prst="flowChartConnector">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0</xdr:col>
      <xdr:colOff>454361</xdr:colOff>
      <xdr:row>59</xdr:row>
      <xdr:rowOff>33131</xdr:rowOff>
    </xdr:from>
    <xdr:to>
      <xdr:col>0</xdr:col>
      <xdr:colOff>604630</xdr:colOff>
      <xdr:row>59</xdr:row>
      <xdr:rowOff>173935</xdr:rowOff>
    </xdr:to>
    <xdr:sp macro="" textlink="">
      <xdr:nvSpPr>
        <xdr:cNvPr id="14" name="Flowchart: Connector 13">
          <a:extLst>
            <a:ext uri="{FF2B5EF4-FFF2-40B4-BE49-F238E27FC236}">
              <a16:creationId xmlns:a16="http://schemas.microsoft.com/office/drawing/2014/main" id="{00000000-0008-0000-0200-00000E000000}"/>
            </a:ext>
          </a:extLst>
        </xdr:cNvPr>
        <xdr:cNvSpPr/>
      </xdr:nvSpPr>
      <xdr:spPr>
        <a:xfrm>
          <a:off x="454361" y="11977481"/>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0</xdr:col>
      <xdr:colOff>457672</xdr:colOff>
      <xdr:row>60</xdr:row>
      <xdr:rowOff>28163</xdr:rowOff>
    </xdr:from>
    <xdr:to>
      <xdr:col>0</xdr:col>
      <xdr:colOff>607941</xdr:colOff>
      <xdr:row>60</xdr:row>
      <xdr:rowOff>168967</xdr:rowOff>
    </xdr:to>
    <xdr:sp macro="" textlink="">
      <xdr:nvSpPr>
        <xdr:cNvPr id="15" name="Flowchart: Connector 14">
          <a:extLst>
            <a:ext uri="{FF2B5EF4-FFF2-40B4-BE49-F238E27FC236}">
              <a16:creationId xmlns:a16="http://schemas.microsoft.com/office/drawing/2014/main" id="{00000000-0008-0000-0200-00000F000000}"/>
            </a:ext>
          </a:extLst>
        </xdr:cNvPr>
        <xdr:cNvSpPr/>
      </xdr:nvSpPr>
      <xdr:spPr>
        <a:xfrm>
          <a:off x="457672" y="12163013"/>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xdr:col>
      <xdr:colOff>611122</xdr:colOff>
      <xdr:row>59</xdr:row>
      <xdr:rowOff>36437</xdr:rowOff>
    </xdr:from>
    <xdr:to>
      <xdr:col>1</xdr:col>
      <xdr:colOff>761391</xdr:colOff>
      <xdr:row>59</xdr:row>
      <xdr:rowOff>177241</xdr:rowOff>
    </xdr:to>
    <xdr:sp macro="" textlink="">
      <xdr:nvSpPr>
        <xdr:cNvPr id="16" name="Flowchart: Connector 15">
          <a:extLst>
            <a:ext uri="{FF2B5EF4-FFF2-40B4-BE49-F238E27FC236}">
              <a16:creationId xmlns:a16="http://schemas.microsoft.com/office/drawing/2014/main" id="{00000000-0008-0000-0200-000010000000}"/>
            </a:ext>
          </a:extLst>
        </xdr:cNvPr>
        <xdr:cNvSpPr/>
      </xdr:nvSpPr>
      <xdr:spPr>
        <a:xfrm>
          <a:off x="1220722" y="11980787"/>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xdr:col>
      <xdr:colOff>606150</xdr:colOff>
      <xdr:row>60</xdr:row>
      <xdr:rowOff>31469</xdr:rowOff>
    </xdr:from>
    <xdr:to>
      <xdr:col>1</xdr:col>
      <xdr:colOff>756419</xdr:colOff>
      <xdr:row>60</xdr:row>
      <xdr:rowOff>172273</xdr:rowOff>
    </xdr:to>
    <xdr:sp macro="" textlink="">
      <xdr:nvSpPr>
        <xdr:cNvPr id="17" name="Flowchart: Connector 16">
          <a:extLst>
            <a:ext uri="{FF2B5EF4-FFF2-40B4-BE49-F238E27FC236}">
              <a16:creationId xmlns:a16="http://schemas.microsoft.com/office/drawing/2014/main" id="{00000000-0008-0000-0200-000011000000}"/>
            </a:ext>
          </a:extLst>
        </xdr:cNvPr>
        <xdr:cNvSpPr/>
      </xdr:nvSpPr>
      <xdr:spPr>
        <a:xfrm>
          <a:off x="1215750" y="12166319"/>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454361</xdr:colOff>
      <xdr:row>28</xdr:row>
      <xdr:rowOff>33131</xdr:rowOff>
    </xdr:from>
    <xdr:to>
      <xdr:col>6</xdr:col>
      <xdr:colOff>604630</xdr:colOff>
      <xdr:row>28</xdr:row>
      <xdr:rowOff>173935</xdr:rowOff>
    </xdr:to>
    <xdr:sp macro="" textlink="">
      <xdr:nvSpPr>
        <xdr:cNvPr id="22" name="Flowchart: Connector 21">
          <a:extLst>
            <a:ext uri="{FF2B5EF4-FFF2-40B4-BE49-F238E27FC236}">
              <a16:creationId xmlns:a16="http://schemas.microsoft.com/office/drawing/2014/main" id="{00000000-0008-0000-0200-000016000000}"/>
            </a:ext>
          </a:extLst>
        </xdr:cNvPr>
        <xdr:cNvSpPr/>
      </xdr:nvSpPr>
      <xdr:spPr>
        <a:xfrm>
          <a:off x="5026361" y="5710031"/>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457672</xdr:colOff>
      <xdr:row>29</xdr:row>
      <xdr:rowOff>28163</xdr:rowOff>
    </xdr:from>
    <xdr:to>
      <xdr:col>6</xdr:col>
      <xdr:colOff>607941</xdr:colOff>
      <xdr:row>29</xdr:row>
      <xdr:rowOff>168967</xdr:rowOff>
    </xdr:to>
    <xdr:sp macro="" textlink="">
      <xdr:nvSpPr>
        <xdr:cNvPr id="23" name="Flowchart: Connector 22">
          <a:extLst>
            <a:ext uri="{FF2B5EF4-FFF2-40B4-BE49-F238E27FC236}">
              <a16:creationId xmlns:a16="http://schemas.microsoft.com/office/drawing/2014/main" id="{00000000-0008-0000-0200-000017000000}"/>
            </a:ext>
          </a:extLst>
        </xdr:cNvPr>
        <xdr:cNvSpPr/>
      </xdr:nvSpPr>
      <xdr:spPr>
        <a:xfrm>
          <a:off x="5029672" y="5895563"/>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xdr:col>
      <xdr:colOff>611122</xdr:colOff>
      <xdr:row>28</xdr:row>
      <xdr:rowOff>36437</xdr:rowOff>
    </xdr:from>
    <xdr:to>
      <xdr:col>7</xdr:col>
      <xdr:colOff>761391</xdr:colOff>
      <xdr:row>28</xdr:row>
      <xdr:rowOff>177241</xdr:rowOff>
    </xdr:to>
    <xdr:sp macro="" textlink="">
      <xdr:nvSpPr>
        <xdr:cNvPr id="24" name="Flowchart: Connector 23">
          <a:extLst>
            <a:ext uri="{FF2B5EF4-FFF2-40B4-BE49-F238E27FC236}">
              <a16:creationId xmlns:a16="http://schemas.microsoft.com/office/drawing/2014/main" id="{00000000-0008-0000-0200-000018000000}"/>
            </a:ext>
          </a:extLst>
        </xdr:cNvPr>
        <xdr:cNvSpPr/>
      </xdr:nvSpPr>
      <xdr:spPr>
        <a:xfrm>
          <a:off x="5792722" y="5713337"/>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xdr:col>
      <xdr:colOff>606150</xdr:colOff>
      <xdr:row>29</xdr:row>
      <xdr:rowOff>31469</xdr:rowOff>
    </xdr:from>
    <xdr:to>
      <xdr:col>7</xdr:col>
      <xdr:colOff>756419</xdr:colOff>
      <xdr:row>29</xdr:row>
      <xdr:rowOff>172273</xdr:rowOff>
    </xdr:to>
    <xdr:sp macro="" textlink="">
      <xdr:nvSpPr>
        <xdr:cNvPr id="25" name="Flowchart: Connector 24">
          <a:extLst>
            <a:ext uri="{FF2B5EF4-FFF2-40B4-BE49-F238E27FC236}">
              <a16:creationId xmlns:a16="http://schemas.microsoft.com/office/drawing/2014/main" id="{00000000-0008-0000-0200-000019000000}"/>
            </a:ext>
          </a:extLst>
        </xdr:cNvPr>
        <xdr:cNvSpPr/>
      </xdr:nvSpPr>
      <xdr:spPr>
        <a:xfrm>
          <a:off x="5787750" y="5898869"/>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454361</xdr:colOff>
      <xdr:row>59</xdr:row>
      <xdr:rowOff>33131</xdr:rowOff>
    </xdr:from>
    <xdr:to>
      <xdr:col>6</xdr:col>
      <xdr:colOff>604630</xdr:colOff>
      <xdr:row>59</xdr:row>
      <xdr:rowOff>173935</xdr:rowOff>
    </xdr:to>
    <xdr:sp macro="" textlink="">
      <xdr:nvSpPr>
        <xdr:cNvPr id="30" name="Flowchart: Connector 29">
          <a:extLst>
            <a:ext uri="{FF2B5EF4-FFF2-40B4-BE49-F238E27FC236}">
              <a16:creationId xmlns:a16="http://schemas.microsoft.com/office/drawing/2014/main" id="{00000000-0008-0000-0200-00001E000000}"/>
            </a:ext>
          </a:extLst>
        </xdr:cNvPr>
        <xdr:cNvSpPr/>
      </xdr:nvSpPr>
      <xdr:spPr>
        <a:xfrm>
          <a:off x="5026361" y="11977481"/>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457672</xdr:colOff>
      <xdr:row>60</xdr:row>
      <xdr:rowOff>28163</xdr:rowOff>
    </xdr:from>
    <xdr:to>
      <xdr:col>6</xdr:col>
      <xdr:colOff>607941</xdr:colOff>
      <xdr:row>60</xdr:row>
      <xdr:rowOff>168967</xdr:rowOff>
    </xdr:to>
    <xdr:sp macro="" textlink="">
      <xdr:nvSpPr>
        <xdr:cNvPr id="31" name="Flowchart: Connector 30">
          <a:extLst>
            <a:ext uri="{FF2B5EF4-FFF2-40B4-BE49-F238E27FC236}">
              <a16:creationId xmlns:a16="http://schemas.microsoft.com/office/drawing/2014/main" id="{00000000-0008-0000-0200-00001F000000}"/>
            </a:ext>
          </a:extLst>
        </xdr:cNvPr>
        <xdr:cNvSpPr/>
      </xdr:nvSpPr>
      <xdr:spPr>
        <a:xfrm>
          <a:off x="5029672" y="12163013"/>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xdr:col>
      <xdr:colOff>611122</xdr:colOff>
      <xdr:row>59</xdr:row>
      <xdr:rowOff>36437</xdr:rowOff>
    </xdr:from>
    <xdr:to>
      <xdr:col>7</xdr:col>
      <xdr:colOff>761391</xdr:colOff>
      <xdr:row>59</xdr:row>
      <xdr:rowOff>177241</xdr:rowOff>
    </xdr:to>
    <xdr:sp macro="" textlink="">
      <xdr:nvSpPr>
        <xdr:cNvPr id="32" name="Flowchart: Connector 31">
          <a:extLst>
            <a:ext uri="{FF2B5EF4-FFF2-40B4-BE49-F238E27FC236}">
              <a16:creationId xmlns:a16="http://schemas.microsoft.com/office/drawing/2014/main" id="{00000000-0008-0000-0200-000020000000}"/>
            </a:ext>
          </a:extLst>
        </xdr:cNvPr>
        <xdr:cNvSpPr/>
      </xdr:nvSpPr>
      <xdr:spPr>
        <a:xfrm>
          <a:off x="5792722" y="11980787"/>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xdr:col>
      <xdr:colOff>606150</xdr:colOff>
      <xdr:row>60</xdr:row>
      <xdr:rowOff>31469</xdr:rowOff>
    </xdr:from>
    <xdr:to>
      <xdr:col>7</xdr:col>
      <xdr:colOff>756419</xdr:colOff>
      <xdr:row>60</xdr:row>
      <xdr:rowOff>172273</xdr:rowOff>
    </xdr:to>
    <xdr:sp macro="" textlink="">
      <xdr:nvSpPr>
        <xdr:cNvPr id="33" name="Flowchart: Connector 32">
          <a:extLst>
            <a:ext uri="{FF2B5EF4-FFF2-40B4-BE49-F238E27FC236}">
              <a16:creationId xmlns:a16="http://schemas.microsoft.com/office/drawing/2014/main" id="{00000000-0008-0000-0200-000021000000}"/>
            </a:ext>
          </a:extLst>
        </xdr:cNvPr>
        <xdr:cNvSpPr/>
      </xdr:nvSpPr>
      <xdr:spPr>
        <a:xfrm>
          <a:off x="5787750" y="12166319"/>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0</xdr:col>
      <xdr:colOff>47626</xdr:colOff>
      <xdr:row>23</xdr:row>
      <xdr:rowOff>47625</xdr:rowOff>
    </xdr:from>
    <xdr:to>
      <xdr:col>1</xdr:col>
      <xdr:colOff>104776</xdr:colOff>
      <xdr:row>25</xdr:row>
      <xdr:rowOff>54769</xdr:rowOff>
    </xdr:to>
    <xdr:sp macro="" textlink="">
      <xdr:nvSpPr>
        <xdr:cNvPr id="39" name="Flowchart: Predefined Process 38">
          <a:extLst>
            <a:ext uri="{FF2B5EF4-FFF2-40B4-BE49-F238E27FC236}">
              <a16:creationId xmlns:a16="http://schemas.microsoft.com/office/drawing/2014/main" id="{00000000-0008-0000-0200-000027000000}"/>
            </a:ext>
          </a:extLst>
        </xdr:cNvPr>
        <xdr:cNvSpPr/>
      </xdr:nvSpPr>
      <xdr:spPr>
        <a:xfrm>
          <a:off x="47626" y="4657725"/>
          <a:ext cx="666750" cy="502444"/>
        </a:xfrm>
        <a:prstGeom prst="flowChartPredefinedProcess">
          <a:avLst/>
        </a:prstGeom>
        <a:solidFill>
          <a:sysClr val="window" lastClr="FFFFFF"/>
        </a:solidFill>
        <a:ln w="28575"/>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b="1"/>
        </a:p>
      </xdr:txBody>
    </xdr:sp>
    <xdr:clientData/>
  </xdr:twoCellAnchor>
  <xdr:twoCellAnchor>
    <xdr:from>
      <xdr:col>6</xdr:col>
      <xdr:colOff>47626</xdr:colOff>
      <xdr:row>23</xdr:row>
      <xdr:rowOff>47625</xdr:rowOff>
    </xdr:from>
    <xdr:to>
      <xdr:col>7</xdr:col>
      <xdr:colOff>104776</xdr:colOff>
      <xdr:row>25</xdr:row>
      <xdr:rowOff>54769</xdr:rowOff>
    </xdr:to>
    <xdr:sp macro="" textlink="">
      <xdr:nvSpPr>
        <xdr:cNvPr id="40" name="Flowchart: Predefined Process 39">
          <a:extLst>
            <a:ext uri="{FF2B5EF4-FFF2-40B4-BE49-F238E27FC236}">
              <a16:creationId xmlns:a16="http://schemas.microsoft.com/office/drawing/2014/main" id="{00000000-0008-0000-0200-000028000000}"/>
            </a:ext>
          </a:extLst>
        </xdr:cNvPr>
        <xdr:cNvSpPr/>
      </xdr:nvSpPr>
      <xdr:spPr>
        <a:xfrm>
          <a:off x="4619626" y="4657725"/>
          <a:ext cx="666750" cy="502444"/>
        </a:xfrm>
        <a:prstGeom prst="flowChartPredefinedProcess">
          <a:avLst/>
        </a:prstGeom>
        <a:solidFill>
          <a:sysClr val="window" lastClr="FFFFFF"/>
        </a:solidFill>
        <a:ln w="28575"/>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b="1"/>
        </a:p>
      </xdr:txBody>
    </xdr:sp>
    <xdr:clientData/>
  </xdr:twoCellAnchor>
  <xdr:twoCellAnchor>
    <xdr:from>
      <xdr:col>0</xdr:col>
      <xdr:colOff>47626</xdr:colOff>
      <xdr:row>54</xdr:row>
      <xdr:rowOff>47625</xdr:rowOff>
    </xdr:from>
    <xdr:to>
      <xdr:col>1</xdr:col>
      <xdr:colOff>104776</xdr:colOff>
      <xdr:row>56</xdr:row>
      <xdr:rowOff>54769</xdr:rowOff>
    </xdr:to>
    <xdr:sp macro="" textlink="">
      <xdr:nvSpPr>
        <xdr:cNvPr id="41" name="Flowchart: Predefined Process 40">
          <a:extLst>
            <a:ext uri="{FF2B5EF4-FFF2-40B4-BE49-F238E27FC236}">
              <a16:creationId xmlns:a16="http://schemas.microsoft.com/office/drawing/2014/main" id="{00000000-0008-0000-0200-000029000000}"/>
            </a:ext>
          </a:extLst>
        </xdr:cNvPr>
        <xdr:cNvSpPr/>
      </xdr:nvSpPr>
      <xdr:spPr>
        <a:xfrm>
          <a:off x="47626" y="10925175"/>
          <a:ext cx="666750" cy="502444"/>
        </a:xfrm>
        <a:prstGeom prst="flowChartPredefinedProcess">
          <a:avLst/>
        </a:prstGeom>
        <a:solidFill>
          <a:sysClr val="window" lastClr="FFFFFF"/>
        </a:solidFill>
        <a:ln w="28575"/>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b="1"/>
        </a:p>
      </xdr:txBody>
    </xdr:sp>
    <xdr:clientData/>
  </xdr:twoCellAnchor>
  <xdr:twoCellAnchor>
    <xdr:from>
      <xdr:col>6</xdr:col>
      <xdr:colOff>47626</xdr:colOff>
      <xdr:row>54</xdr:row>
      <xdr:rowOff>47625</xdr:rowOff>
    </xdr:from>
    <xdr:to>
      <xdr:col>7</xdr:col>
      <xdr:colOff>104776</xdr:colOff>
      <xdr:row>56</xdr:row>
      <xdr:rowOff>54769</xdr:rowOff>
    </xdr:to>
    <xdr:sp macro="" textlink="">
      <xdr:nvSpPr>
        <xdr:cNvPr id="42" name="Flowchart: Predefined Process 41">
          <a:extLst>
            <a:ext uri="{FF2B5EF4-FFF2-40B4-BE49-F238E27FC236}">
              <a16:creationId xmlns:a16="http://schemas.microsoft.com/office/drawing/2014/main" id="{00000000-0008-0000-0200-00002A000000}"/>
            </a:ext>
          </a:extLst>
        </xdr:cNvPr>
        <xdr:cNvSpPr/>
      </xdr:nvSpPr>
      <xdr:spPr>
        <a:xfrm>
          <a:off x="4619626" y="10925175"/>
          <a:ext cx="666750" cy="502444"/>
        </a:xfrm>
        <a:prstGeom prst="flowChartPredefinedProcess">
          <a:avLst/>
        </a:prstGeom>
        <a:solidFill>
          <a:sysClr val="window" lastClr="FFFFFF"/>
        </a:solidFill>
        <a:ln w="28575"/>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b="1"/>
        </a:p>
      </xdr:txBody>
    </xdr:sp>
    <xdr:clientData/>
  </xdr:twoCellAnchor>
  <xdr:twoCellAnchor>
    <xdr:from>
      <xdr:col>4</xdr:col>
      <xdr:colOff>1031582</xdr:colOff>
      <xdr:row>18</xdr:row>
      <xdr:rowOff>216176</xdr:rowOff>
    </xdr:from>
    <xdr:to>
      <xdr:col>4</xdr:col>
      <xdr:colOff>1203033</xdr:colOff>
      <xdr:row>20</xdr:row>
      <xdr:rowOff>0</xdr:rowOff>
    </xdr:to>
    <xdr:sp macro="" textlink="">
      <xdr:nvSpPr>
        <xdr:cNvPr id="43" name="Rectangle 42">
          <a:extLst>
            <a:ext uri="{FF2B5EF4-FFF2-40B4-BE49-F238E27FC236}">
              <a16:creationId xmlns:a16="http://schemas.microsoft.com/office/drawing/2014/main" id="{00000000-0008-0000-0200-00002B000000}"/>
            </a:ext>
          </a:extLst>
        </xdr:cNvPr>
        <xdr:cNvSpPr/>
      </xdr:nvSpPr>
      <xdr:spPr>
        <a:xfrm>
          <a:off x="3727157" y="3664226"/>
          <a:ext cx="171451" cy="183874"/>
        </a:xfrm>
        <a:prstGeom prst="rect">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393839</xdr:colOff>
      <xdr:row>18</xdr:row>
      <xdr:rowOff>216176</xdr:rowOff>
    </xdr:from>
    <xdr:to>
      <xdr:col>6</xdr:col>
      <xdr:colOff>565290</xdr:colOff>
      <xdr:row>20</xdr:row>
      <xdr:rowOff>0</xdr:rowOff>
    </xdr:to>
    <xdr:sp macro="" textlink="">
      <xdr:nvSpPr>
        <xdr:cNvPr id="44" name="Rectangle 43">
          <a:extLst>
            <a:ext uri="{FF2B5EF4-FFF2-40B4-BE49-F238E27FC236}">
              <a16:creationId xmlns:a16="http://schemas.microsoft.com/office/drawing/2014/main" id="{00000000-0008-0000-0200-00002C000000}"/>
            </a:ext>
          </a:extLst>
        </xdr:cNvPr>
        <xdr:cNvSpPr/>
      </xdr:nvSpPr>
      <xdr:spPr>
        <a:xfrm>
          <a:off x="4965839" y="366422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xdr:col>
      <xdr:colOff>309355</xdr:colOff>
      <xdr:row>18</xdr:row>
      <xdr:rowOff>216176</xdr:rowOff>
    </xdr:from>
    <xdr:to>
      <xdr:col>7</xdr:col>
      <xdr:colOff>480806</xdr:colOff>
      <xdr:row>20</xdr:row>
      <xdr:rowOff>0</xdr:rowOff>
    </xdr:to>
    <xdr:sp macro="" textlink="">
      <xdr:nvSpPr>
        <xdr:cNvPr id="45" name="Rectangle 44">
          <a:extLst>
            <a:ext uri="{FF2B5EF4-FFF2-40B4-BE49-F238E27FC236}">
              <a16:creationId xmlns:a16="http://schemas.microsoft.com/office/drawing/2014/main" id="{00000000-0008-0000-0200-00002D000000}"/>
            </a:ext>
          </a:extLst>
        </xdr:cNvPr>
        <xdr:cNvSpPr/>
      </xdr:nvSpPr>
      <xdr:spPr>
        <a:xfrm>
          <a:off x="5490955" y="366422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xdr:col>
      <xdr:colOff>875055</xdr:colOff>
      <xdr:row>18</xdr:row>
      <xdr:rowOff>238124</xdr:rowOff>
    </xdr:from>
    <xdr:to>
      <xdr:col>8</xdr:col>
      <xdr:colOff>200024</xdr:colOff>
      <xdr:row>19</xdr:row>
      <xdr:rowOff>114299</xdr:rowOff>
    </xdr:to>
    <xdr:sp macro="" textlink="">
      <xdr:nvSpPr>
        <xdr:cNvPr id="46" name="Rectangle 45">
          <a:extLst>
            <a:ext uri="{FF2B5EF4-FFF2-40B4-BE49-F238E27FC236}">
              <a16:creationId xmlns:a16="http://schemas.microsoft.com/office/drawing/2014/main" id="{00000000-0008-0000-0200-00002E000000}"/>
            </a:ext>
          </a:extLst>
        </xdr:cNvPr>
        <xdr:cNvSpPr/>
      </xdr:nvSpPr>
      <xdr:spPr>
        <a:xfrm>
          <a:off x="6056655" y="3733799"/>
          <a:ext cx="201269" cy="161925"/>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9</xdr:col>
      <xdr:colOff>12407</xdr:colOff>
      <xdr:row>18</xdr:row>
      <xdr:rowOff>216176</xdr:rowOff>
    </xdr:from>
    <xdr:to>
      <xdr:col>9</xdr:col>
      <xdr:colOff>183858</xdr:colOff>
      <xdr:row>20</xdr:row>
      <xdr:rowOff>0</xdr:rowOff>
    </xdr:to>
    <xdr:sp macro="" textlink="">
      <xdr:nvSpPr>
        <xdr:cNvPr id="47" name="Rectangle 46">
          <a:extLst>
            <a:ext uri="{FF2B5EF4-FFF2-40B4-BE49-F238E27FC236}">
              <a16:creationId xmlns:a16="http://schemas.microsoft.com/office/drawing/2014/main" id="{00000000-0008-0000-0200-00002F000000}"/>
            </a:ext>
          </a:extLst>
        </xdr:cNvPr>
        <xdr:cNvSpPr/>
      </xdr:nvSpPr>
      <xdr:spPr>
        <a:xfrm>
          <a:off x="6679907" y="366422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10</xdr:col>
      <xdr:colOff>12407</xdr:colOff>
      <xdr:row>18</xdr:row>
      <xdr:rowOff>216176</xdr:rowOff>
    </xdr:from>
    <xdr:to>
      <xdr:col>10</xdr:col>
      <xdr:colOff>183858</xdr:colOff>
      <xdr:row>20</xdr:row>
      <xdr:rowOff>0</xdr:rowOff>
    </xdr:to>
    <xdr:sp macro="" textlink="">
      <xdr:nvSpPr>
        <xdr:cNvPr id="48" name="Rectangle 47">
          <a:extLst>
            <a:ext uri="{FF2B5EF4-FFF2-40B4-BE49-F238E27FC236}">
              <a16:creationId xmlns:a16="http://schemas.microsoft.com/office/drawing/2014/main" id="{00000000-0008-0000-0200-000030000000}"/>
            </a:ext>
          </a:extLst>
        </xdr:cNvPr>
        <xdr:cNvSpPr/>
      </xdr:nvSpPr>
      <xdr:spPr>
        <a:xfrm>
          <a:off x="7289507" y="366422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10</xdr:col>
      <xdr:colOff>1031582</xdr:colOff>
      <xdr:row>18</xdr:row>
      <xdr:rowOff>216176</xdr:rowOff>
    </xdr:from>
    <xdr:to>
      <xdr:col>10</xdr:col>
      <xdr:colOff>1203033</xdr:colOff>
      <xdr:row>20</xdr:row>
      <xdr:rowOff>0</xdr:rowOff>
    </xdr:to>
    <xdr:sp macro="" textlink="">
      <xdr:nvSpPr>
        <xdr:cNvPr id="49" name="Rectangle 48">
          <a:extLst>
            <a:ext uri="{FF2B5EF4-FFF2-40B4-BE49-F238E27FC236}">
              <a16:creationId xmlns:a16="http://schemas.microsoft.com/office/drawing/2014/main" id="{00000000-0008-0000-0200-000031000000}"/>
            </a:ext>
          </a:extLst>
        </xdr:cNvPr>
        <xdr:cNvSpPr/>
      </xdr:nvSpPr>
      <xdr:spPr>
        <a:xfrm>
          <a:off x="8308682" y="366422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0</xdr:col>
      <xdr:colOff>393839</xdr:colOff>
      <xdr:row>49</xdr:row>
      <xdr:rowOff>216176</xdr:rowOff>
    </xdr:from>
    <xdr:to>
      <xdr:col>0</xdr:col>
      <xdr:colOff>565290</xdr:colOff>
      <xdr:row>51</xdr:row>
      <xdr:rowOff>0</xdr:rowOff>
    </xdr:to>
    <xdr:sp macro="" textlink="">
      <xdr:nvSpPr>
        <xdr:cNvPr id="50" name="Rectangle 49">
          <a:extLst>
            <a:ext uri="{FF2B5EF4-FFF2-40B4-BE49-F238E27FC236}">
              <a16:creationId xmlns:a16="http://schemas.microsoft.com/office/drawing/2014/main" id="{00000000-0008-0000-0200-000032000000}"/>
            </a:ext>
          </a:extLst>
        </xdr:cNvPr>
        <xdr:cNvSpPr/>
      </xdr:nvSpPr>
      <xdr:spPr>
        <a:xfrm>
          <a:off x="393839"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xdr:col>
      <xdr:colOff>309355</xdr:colOff>
      <xdr:row>49</xdr:row>
      <xdr:rowOff>216176</xdr:rowOff>
    </xdr:from>
    <xdr:to>
      <xdr:col>1</xdr:col>
      <xdr:colOff>480806</xdr:colOff>
      <xdr:row>51</xdr:row>
      <xdr:rowOff>0</xdr:rowOff>
    </xdr:to>
    <xdr:sp macro="" textlink="">
      <xdr:nvSpPr>
        <xdr:cNvPr id="51" name="Rectangle 50">
          <a:extLst>
            <a:ext uri="{FF2B5EF4-FFF2-40B4-BE49-F238E27FC236}">
              <a16:creationId xmlns:a16="http://schemas.microsoft.com/office/drawing/2014/main" id="{00000000-0008-0000-0200-000033000000}"/>
            </a:ext>
          </a:extLst>
        </xdr:cNvPr>
        <xdr:cNvSpPr/>
      </xdr:nvSpPr>
      <xdr:spPr>
        <a:xfrm>
          <a:off x="918955"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3</xdr:col>
      <xdr:colOff>12407</xdr:colOff>
      <xdr:row>49</xdr:row>
      <xdr:rowOff>216176</xdr:rowOff>
    </xdr:from>
    <xdr:to>
      <xdr:col>3</xdr:col>
      <xdr:colOff>183858</xdr:colOff>
      <xdr:row>51</xdr:row>
      <xdr:rowOff>0</xdr:rowOff>
    </xdr:to>
    <xdr:sp macro="" textlink="">
      <xdr:nvSpPr>
        <xdr:cNvPr id="53" name="Rectangle 52">
          <a:extLst>
            <a:ext uri="{FF2B5EF4-FFF2-40B4-BE49-F238E27FC236}">
              <a16:creationId xmlns:a16="http://schemas.microsoft.com/office/drawing/2014/main" id="{00000000-0008-0000-0200-000035000000}"/>
            </a:ext>
          </a:extLst>
        </xdr:cNvPr>
        <xdr:cNvSpPr/>
      </xdr:nvSpPr>
      <xdr:spPr>
        <a:xfrm>
          <a:off x="2107907"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4</xdr:col>
      <xdr:colOff>12407</xdr:colOff>
      <xdr:row>49</xdr:row>
      <xdr:rowOff>216176</xdr:rowOff>
    </xdr:from>
    <xdr:to>
      <xdr:col>4</xdr:col>
      <xdr:colOff>183858</xdr:colOff>
      <xdr:row>51</xdr:row>
      <xdr:rowOff>0</xdr:rowOff>
    </xdr:to>
    <xdr:sp macro="" textlink="">
      <xdr:nvSpPr>
        <xdr:cNvPr id="54" name="Rectangle 53">
          <a:extLst>
            <a:ext uri="{FF2B5EF4-FFF2-40B4-BE49-F238E27FC236}">
              <a16:creationId xmlns:a16="http://schemas.microsoft.com/office/drawing/2014/main" id="{00000000-0008-0000-0200-000036000000}"/>
            </a:ext>
          </a:extLst>
        </xdr:cNvPr>
        <xdr:cNvSpPr/>
      </xdr:nvSpPr>
      <xdr:spPr>
        <a:xfrm>
          <a:off x="2707982"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4</xdr:col>
      <xdr:colOff>1031582</xdr:colOff>
      <xdr:row>49</xdr:row>
      <xdr:rowOff>216176</xdr:rowOff>
    </xdr:from>
    <xdr:to>
      <xdr:col>4</xdr:col>
      <xdr:colOff>1203033</xdr:colOff>
      <xdr:row>51</xdr:row>
      <xdr:rowOff>0</xdr:rowOff>
    </xdr:to>
    <xdr:sp macro="" textlink="">
      <xdr:nvSpPr>
        <xdr:cNvPr id="55" name="Rectangle 54">
          <a:extLst>
            <a:ext uri="{FF2B5EF4-FFF2-40B4-BE49-F238E27FC236}">
              <a16:creationId xmlns:a16="http://schemas.microsoft.com/office/drawing/2014/main" id="{00000000-0008-0000-0200-000037000000}"/>
            </a:ext>
          </a:extLst>
        </xdr:cNvPr>
        <xdr:cNvSpPr/>
      </xdr:nvSpPr>
      <xdr:spPr>
        <a:xfrm>
          <a:off x="3727157"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393839</xdr:colOff>
      <xdr:row>49</xdr:row>
      <xdr:rowOff>216176</xdr:rowOff>
    </xdr:from>
    <xdr:to>
      <xdr:col>6</xdr:col>
      <xdr:colOff>565290</xdr:colOff>
      <xdr:row>51</xdr:row>
      <xdr:rowOff>0</xdr:rowOff>
    </xdr:to>
    <xdr:sp macro="" textlink="">
      <xdr:nvSpPr>
        <xdr:cNvPr id="56" name="Rectangle 55">
          <a:extLst>
            <a:ext uri="{FF2B5EF4-FFF2-40B4-BE49-F238E27FC236}">
              <a16:creationId xmlns:a16="http://schemas.microsoft.com/office/drawing/2014/main" id="{00000000-0008-0000-0200-000038000000}"/>
            </a:ext>
          </a:extLst>
        </xdr:cNvPr>
        <xdr:cNvSpPr/>
      </xdr:nvSpPr>
      <xdr:spPr>
        <a:xfrm>
          <a:off x="4965839"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xdr:col>
      <xdr:colOff>309355</xdr:colOff>
      <xdr:row>49</xdr:row>
      <xdr:rowOff>216176</xdr:rowOff>
    </xdr:from>
    <xdr:to>
      <xdr:col>7</xdr:col>
      <xdr:colOff>480806</xdr:colOff>
      <xdr:row>51</xdr:row>
      <xdr:rowOff>0</xdr:rowOff>
    </xdr:to>
    <xdr:sp macro="" textlink="">
      <xdr:nvSpPr>
        <xdr:cNvPr id="57" name="Rectangle 56">
          <a:extLst>
            <a:ext uri="{FF2B5EF4-FFF2-40B4-BE49-F238E27FC236}">
              <a16:creationId xmlns:a16="http://schemas.microsoft.com/office/drawing/2014/main" id="{00000000-0008-0000-0200-000039000000}"/>
            </a:ext>
          </a:extLst>
        </xdr:cNvPr>
        <xdr:cNvSpPr/>
      </xdr:nvSpPr>
      <xdr:spPr>
        <a:xfrm>
          <a:off x="5490955"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9</xdr:col>
      <xdr:colOff>12407</xdr:colOff>
      <xdr:row>49</xdr:row>
      <xdr:rowOff>216176</xdr:rowOff>
    </xdr:from>
    <xdr:to>
      <xdr:col>9</xdr:col>
      <xdr:colOff>183858</xdr:colOff>
      <xdr:row>51</xdr:row>
      <xdr:rowOff>0</xdr:rowOff>
    </xdr:to>
    <xdr:sp macro="" textlink="">
      <xdr:nvSpPr>
        <xdr:cNvPr id="59" name="Rectangle 58">
          <a:extLst>
            <a:ext uri="{FF2B5EF4-FFF2-40B4-BE49-F238E27FC236}">
              <a16:creationId xmlns:a16="http://schemas.microsoft.com/office/drawing/2014/main" id="{00000000-0008-0000-0200-00003B000000}"/>
            </a:ext>
          </a:extLst>
        </xdr:cNvPr>
        <xdr:cNvSpPr/>
      </xdr:nvSpPr>
      <xdr:spPr>
        <a:xfrm>
          <a:off x="6679907"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10</xdr:col>
      <xdr:colOff>12407</xdr:colOff>
      <xdr:row>49</xdr:row>
      <xdr:rowOff>216176</xdr:rowOff>
    </xdr:from>
    <xdr:to>
      <xdr:col>10</xdr:col>
      <xdr:colOff>183858</xdr:colOff>
      <xdr:row>51</xdr:row>
      <xdr:rowOff>0</xdr:rowOff>
    </xdr:to>
    <xdr:sp macro="" textlink="">
      <xdr:nvSpPr>
        <xdr:cNvPr id="60" name="Rectangle 59">
          <a:extLst>
            <a:ext uri="{FF2B5EF4-FFF2-40B4-BE49-F238E27FC236}">
              <a16:creationId xmlns:a16="http://schemas.microsoft.com/office/drawing/2014/main" id="{00000000-0008-0000-0200-00003C000000}"/>
            </a:ext>
          </a:extLst>
        </xdr:cNvPr>
        <xdr:cNvSpPr/>
      </xdr:nvSpPr>
      <xdr:spPr>
        <a:xfrm>
          <a:off x="7289507"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10</xdr:col>
      <xdr:colOff>1031582</xdr:colOff>
      <xdr:row>49</xdr:row>
      <xdr:rowOff>216176</xdr:rowOff>
    </xdr:from>
    <xdr:to>
      <xdr:col>10</xdr:col>
      <xdr:colOff>1203033</xdr:colOff>
      <xdr:row>51</xdr:row>
      <xdr:rowOff>0</xdr:rowOff>
    </xdr:to>
    <xdr:sp macro="" textlink="">
      <xdr:nvSpPr>
        <xdr:cNvPr id="61" name="Rectangle 60">
          <a:extLst>
            <a:ext uri="{FF2B5EF4-FFF2-40B4-BE49-F238E27FC236}">
              <a16:creationId xmlns:a16="http://schemas.microsoft.com/office/drawing/2014/main" id="{00000000-0008-0000-0200-00003D000000}"/>
            </a:ext>
          </a:extLst>
        </xdr:cNvPr>
        <xdr:cNvSpPr/>
      </xdr:nvSpPr>
      <xdr:spPr>
        <a:xfrm>
          <a:off x="8308682"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393839</xdr:colOff>
      <xdr:row>18</xdr:row>
      <xdr:rowOff>216176</xdr:rowOff>
    </xdr:from>
    <xdr:to>
      <xdr:col>6</xdr:col>
      <xdr:colOff>565290</xdr:colOff>
      <xdr:row>20</xdr:row>
      <xdr:rowOff>0</xdr:rowOff>
    </xdr:to>
    <xdr:sp macro="" textlink="">
      <xdr:nvSpPr>
        <xdr:cNvPr id="62" name="Rectangle 61">
          <a:extLst>
            <a:ext uri="{FF2B5EF4-FFF2-40B4-BE49-F238E27FC236}">
              <a16:creationId xmlns:a16="http://schemas.microsoft.com/office/drawing/2014/main" id="{00000000-0008-0000-0200-00003E000000}"/>
            </a:ext>
          </a:extLst>
        </xdr:cNvPr>
        <xdr:cNvSpPr/>
      </xdr:nvSpPr>
      <xdr:spPr>
        <a:xfrm>
          <a:off x="4965839" y="366422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454361</xdr:colOff>
      <xdr:row>28</xdr:row>
      <xdr:rowOff>33131</xdr:rowOff>
    </xdr:from>
    <xdr:to>
      <xdr:col>6</xdr:col>
      <xdr:colOff>604630</xdr:colOff>
      <xdr:row>28</xdr:row>
      <xdr:rowOff>173935</xdr:rowOff>
    </xdr:to>
    <xdr:sp macro="" textlink="">
      <xdr:nvSpPr>
        <xdr:cNvPr id="63" name="Flowchart: Connector 62">
          <a:extLst>
            <a:ext uri="{FF2B5EF4-FFF2-40B4-BE49-F238E27FC236}">
              <a16:creationId xmlns:a16="http://schemas.microsoft.com/office/drawing/2014/main" id="{00000000-0008-0000-0200-00003F000000}"/>
            </a:ext>
          </a:extLst>
        </xdr:cNvPr>
        <xdr:cNvSpPr/>
      </xdr:nvSpPr>
      <xdr:spPr>
        <a:xfrm>
          <a:off x="5026361" y="5710031"/>
          <a:ext cx="150269" cy="140804"/>
        </a:xfrm>
        <a:prstGeom prst="flowChartConnector">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457672</xdr:colOff>
      <xdr:row>29</xdr:row>
      <xdr:rowOff>28163</xdr:rowOff>
    </xdr:from>
    <xdr:to>
      <xdr:col>6</xdr:col>
      <xdr:colOff>607941</xdr:colOff>
      <xdr:row>29</xdr:row>
      <xdr:rowOff>168967</xdr:rowOff>
    </xdr:to>
    <xdr:sp macro="" textlink="">
      <xdr:nvSpPr>
        <xdr:cNvPr id="64" name="Flowchart: Connector 63">
          <a:extLst>
            <a:ext uri="{FF2B5EF4-FFF2-40B4-BE49-F238E27FC236}">
              <a16:creationId xmlns:a16="http://schemas.microsoft.com/office/drawing/2014/main" id="{00000000-0008-0000-0200-000040000000}"/>
            </a:ext>
          </a:extLst>
        </xdr:cNvPr>
        <xdr:cNvSpPr/>
      </xdr:nvSpPr>
      <xdr:spPr>
        <a:xfrm>
          <a:off x="5029672" y="5895563"/>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xdr:col>
      <xdr:colOff>309355</xdr:colOff>
      <xdr:row>18</xdr:row>
      <xdr:rowOff>216176</xdr:rowOff>
    </xdr:from>
    <xdr:to>
      <xdr:col>7</xdr:col>
      <xdr:colOff>480806</xdr:colOff>
      <xdr:row>20</xdr:row>
      <xdr:rowOff>0</xdr:rowOff>
    </xdr:to>
    <xdr:sp macro="" textlink="">
      <xdr:nvSpPr>
        <xdr:cNvPr id="65" name="Rectangle 64">
          <a:extLst>
            <a:ext uri="{FF2B5EF4-FFF2-40B4-BE49-F238E27FC236}">
              <a16:creationId xmlns:a16="http://schemas.microsoft.com/office/drawing/2014/main" id="{00000000-0008-0000-0200-000041000000}"/>
            </a:ext>
          </a:extLst>
        </xdr:cNvPr>
        <xdr:cNvSpPr/>
      </xdr:nvSpPr>
      <xdr:spPr>
        <a:xfrm>
          <a:off x="5490955" y="366422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9</xdr:col>
      <xdr:colOff>12407</xdr:colOff>
      <xdr:row>18</xdr:row>
      <xdr:rowOff>216176</xdr:rowOff>
    </xdr:from>
    <xdr:to>
      <xdr:col>9</xdr:col>
      <xdr:colOff>183858</xdr:colOff>
      <xdr:row>20</xdr:row>
      <xdr:rowOff>0</xdr:rowOff>
    </xdr:to>
    <xdr:sp macro="" textlink="">
      <xdr:nvSpPr>
        <xdr:cNvPr id="67" name="Rectangle 66">
          <a:extLst>
            <a:ext uri="{FF2B5EF4-FFF2-40B4-BE49-F238E27FC236}">
              <a16:creationId xmlns:a16="http://schemas.microsoft.com/office/drawing/2014/main" id="{00000000-0008-0000-0200-000043000000}"/>
            </a:ext>
          </a:extLst>
        </xdr:cNvPr>
        <xdr:cNvSpPr/>
      </xdr:nvSpPr>
      <xdr:spPr>
        <a:xfrm>
          <a:off x="6679907" y="366422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xdr:col>
      <xdr:colOff>611122</xdr:colOff>
      <xdr:row>28</xdr:row>
      <xdr:rowOff>36437</xdr:rowOff>
    </xdr:from>
    <xdr:to>
      <xdr:col>7</xdr:col>
      <xdr:colOff>761391</xdr:colOff>
      <xdr:row>28</xdr:row>
      <xdr:rowOff>177241</xdr:rowOff>
    </xdr:to>
    <xdr:sp macro="" textlink="">
      <xdr:nvSpPr>
        <xdr:cNvPr id="68" name="Flowchart: Connector 67">
          <a:extLst>
            <a:ext uri="{FF2B5EF4-FFF2-40B4-BE49-F238E27FC236}">
              <a16:creationId xmlns:a16="http://schemas.microsoft.com/office/drawing/2014/main" id="{00000000-0008-0000-0200-000044000000}"/>
            </a:ext>
          </a:extLst>
        </xdr:cNvPr>
        <xdr:cNvSpPr/>
      </xdr:nvSpPr>
      <xdr:spPr>
        <a:xfrm>
          <a:off x="5792722" y="5713337"/>
          <a:ext cx="150269" cy="140804"/>
        </a:xfrm>
        <a:prstGeom prst="flowChartConnector">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xdr:col>
      <xdr:colOff>606150</xdr:colOff>
      <xdr:row>29</xdr:row>
      <xdr:rowOff>31469</xdr:rowOff>
    </xdr:from>
    <xdr:to>
      <xdr:col>7</xdr:col>
      <xdr:colOff>756419</xdr:colOff>
      <xdr:row>29</xdr:row>
      <xdr:rowOff>172273</xdr:rowOff>
    </xdr:to>
    <xdr:sp macro="" textlink="">
      <xdr:nvSpPr>
        <xdr:cNvPr id="69" name="Flowchart: Connector 68">
          <a:extLst>
            <a:ext uri="{FF2B5EF4-FFF2-40B4-BE49-F238E27FC236}">
              <a16:creationId xmlns:a16="http://schemas.microsoft.com/office/drawing/2014/main" id="{00000000-0008-0000-0200-000045000000}"/>
            </a:ext>
          </a:extLst>
        </xdr:cNvPr>
        <xdr:cNvSpPr/>
      </xdr:nvSpPr>
      <xdr:spPr>
        <a:xfrm>
          <a:off x="5787750" y="5898869"/>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10</xdr:col>
      <xdr:colOff>12407</xdr:colOff>
      <xdr:row>18</xdr:row>
      <xdr:rowOff>216176</xdr:rowOff>
    </xdr:from>
    <xdr:to>
      <xdr:col>10</xdr:col>
      <xdr:colOff>183858</xdr:colOff>
      <xdr:row>20</xdr:row>
      <xdr:rowOff>0</xdr:rowOff>
    </xdr:to>
    <xdr:sp macro="" textlink="">
      <xdr:nvSpPr>
        <xdr:cNvPr id="74" name="Rectangle 73">
          <a:extLst>
            <a:ext uri="{FF2B5EF4-FFF2-40B4-BE49-F238E27FC236}">
              <a16:creationId xmlns:a16="http://schemas.microsoft.com/office/drawing/2014/main" id="{00000000-0008-0000-0200-00004A000000}"/>
            </a:ext>
          </a:extLst>
        </xdr:cNvPr>
        <xdr:cNvSpPr/>
      </xdr:nvSpPr>
      <xdr:spPr>
        <a:xfrm>
          <a:off x="7289507" y="366422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47626</xdr:colOff>
      <xdr:row>23</xdr:row>
      <xdr:rowOff>47625</xdr:rowOff>
    </xdr:from>
    <xdr:to>
      <xdr:col>7</xdr:col>
      <xdr:colOff>104776</xdr:colOff>
      <xdr:row>25</xdr:row>
      <xdr:rowOff>54769</xdr:rowOff>
    </xdr:to>
    <xdr:sp macro="" textlink="">
      <xdr:nvSpPr>
        <xdr:cNvPr id="75" name="Flowchart: Predefined Process 74">
          <a:extLst>
            <a:ext uri="{FF2B5EF4-FFF2-40B4-BE49-F238E27FC236}">
              <a16:creationId xmlns:a16="http://schemas.microsoft.com/office/drawing/2014/main" id="{00000000-0008-0000-0200-00004B000000}"/>
            </a:ext>
          </a:extLst>
        </xdr:cNvPr>
        <xdr:cNvSpPr/>
      </xdr:nvSpPr>
      <xdr:spPr>
        <a:xfrm>
          <a:off x="4619626" y="4657725"/>
          <a:ext cx="666750" cy="502444"/>
        </a:xfrm>
        <a:prstGeom prst="flowChartPredefinedProcess">
          <a:avLst/>
        </a:prstGeom>
        <a:solidFill>
          <a:sysClr val="window" lastClr="FFFFFF"/>
        </a:solidFill>
        <a:ln w="28575"/>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b="1"/>
        </a:p>
      </xdr:txBody>
    </xdr:sp>
    <xdr:clientData/>
  </xdr:twoCellAnchor>
  <xdr:twoCellAnchor>
    <xdr:from>
      <xdr:col>10</xdr:col>
      <xdr:colOff>1031582</xdr:colOff>
      <xdr:row>18</xdr:row>
      <xdr:rowOff>216176</xdr:rowOff>
    </xdr:from>
    <xdr:to>
      <xdr:col>10</xdr:col>
      <xdr:colOff>1203033</xdr:colOff>
      <xdr:row>20</xdr:row>
      <xdr:rowOff>0</xdr:rowOff>
    </xdr:to>
    <xdr:sp macro="" textlink="">
      <xdr:nvSpPr>
        <xdr:cNvPr id="76" name="Rectangle 75">
          <a:extLst>
            <a:ext uri="{FF2B5EF4-FFF2-40B4-BE49-F238E27FC236}">
              <a16:creationId xmlns:a16="http://schemas.microsoft.com/office/drawing/2014/main" id="{00000000-0008-0000-0200-00004C000000}"/>
            </a:ext>
          </a:extLst>
        </xdr:cNvPr>
        <xdr:cNvSpPr/>
      </xdr:nvSpPr>
      <xdr:spPr>
        <a:xfrm>
          <a:off x="8308682" y="3664226"/>
          <a:ext cx="171451" cy="183874"/>
        </a:xfrm>
        <a:prstGeom prst="rect">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0</xdr:col>
      <xdr:colOff>393839</xdr:colOff>
      <xdr:row>49</xdr:row>
      <xdr:rowOff>216176</xdr:rowOff>
    </xdr:from>
    <xdr:to>
      <xdr:col>0</xdr:col>
      <xdr:colOff>565290</xdr:colOff>
      <xdr:row>51</xdr:row>
      <xdr:rowOff>0</xdr:rowOff>
    </xdr:to>
    <xdr:sp macro="" textlink="">
      <xdr:nvSpPr>
        <xdr:cNvPr id="77" name="Rectangle 76">
          <a:extLst>
            <a:ext uri="{FF2B5EF4-FFF2-40B4-BE49-F238E27FC236}">
              <a16:creationId xmlns:a16="http://schemas.microsoft.com/office/drawing/2014/main" id="{00000000-0008-0000-0200-00004D000000}"/>
            </a:ext>
          </a:extLst>
        </xdr:cNvPr>
        <xdr:cNvSpPr/>
      </xdr:nvSpPr>
      <xdr:spPr>
        <a:xfrm>
          <a:off x="393839"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0</xdr:col>
      <xdr:colOff>454361</xdr:colOff>
      <xdr:row>59</xdr:row>
      <xdr:rowOff>33131</xdr:rowOff>
    </xdr:from>
    <xdr:to>
      <xdr:col>0</xdr:col>
      <xdr:colOff>604630</xdr:colOff>
      <xdr:row>59</xdr:row>
      <xdr:rowOff>173935</xdr:rowOff>
    </xdr:to>
    <xdr:sp macro="" textlink="">
      <xdr:nvSpPr>
        <xdr:cNvPr id="78" name="Flowchart: Connector 77">
          <a:extLst>
            <a:ext uri="{FF2B5EF4-FFF2-40B4-BE49-F238E27FC236}">
              <a16:creationId xmlns:a16="http://schemas.microsoft.com/office/drawing/2014/main" id="{00000000-0008-0000-0200-00004E000000}"/>
            </a:ext>
          </a:extLst>
        </xdr:cNvPr>
        <xdr:cNvSpPr/>
      </xdr:nvSpPr>
      <xdr:spPr>
        <a:xfrm>
          <a:off x="454361" y="11977481"/>
          <a:ext cx="150269" cy="140804"/>
        </a:xfrm>
        <a:prstGeom prst="flowChartConnector">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0</xdr:col>
      <xdr:colOff>457672</xdr:colOff>
      <xdr:row>60</xdr:row>
      <xdr:rowOff>28163</xdr:rowOff>
    </xdr:from>
    <xdr:to>
      <xdr:col>0</xdr:col>
      <xdr:colOff>607941</xdr:colOff>
      <xdr:row>60</xdr:row>
      <xdr:rowOff>168967</xdr:rowOff>
    </xdr:to>
    <xdr:sp macro="" textlink="">
      <xdr:nvSpPr>
        <xdr:cNvPr id="79" name="Flowchart: Connector 78">
          <a:extLst>
            <a:ext uri="{FF2B5EF4-FFF2-40B4-BE49-F238E27FC236}">
              <a16:creationId xmlns:a16="http://schemas.microsoft.com/office/drawing/2014/main" id="{00000000-0008-0000-0200-00004F000000}"/>
            </a:ext>
          </a:extLst>
        </xdr:cNvPr>
        <xdr:cNvSpPr/>
      </xdr:nvSpPr>
      <xdr:spPr>
        <a:xfrm>
          <a:off x="457672" y="12163013"/>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xdr:col>
      <xdr:colOff>309355</xdr:colOff>
      <xdr:row>49</xdr:row>
      <xdr:rowOff>216176</xdr:rowOff>
    </xdr:from>
    <xdr:to>
      <xdr:col>1</xdr:col>
      <xdr:colOff>480806</xdr:colOff>
      <xdr:row>51</xdr:row>
      <xdr:rowOff>0</xdr:rowOff>
    </xdr:to>
    <xdr:sp macro="" textlink="">
      <xdr:nvSpPr>
        <xdr:cNvPr id="80" name="Rectangle 79">
          <a:extLst>
            <a:ext uri="{FF2B5EF4-FFF2-40B4-BE49-F238E27FC236}">
              <a16:creationId xmlns:a16="http://schemas.microsoft.com/office/drawing/2014/main" id="{00000000-0008-0000-0200-000050000000}"/>
            </a:ext>
          </a:extLst>
        </xdr:cNvPr>
        <xdr:cNvSpPr/>
      </xdr:nvSpPr>
      <xdr:spPr>
        <a:xfrm>
          <a:off x="918955"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3</xdr:col>
      <xdr:colOff>12407</xdr:colOff>
      <xdr:row>49</xdr:row>
      <xdr:rowOff>216176</xdr:rowOff>
    </xdr:from>
    <xdr:to>
      <xdr:col>3</xdr:col>
      <xdr:colOff>183858</xdr:colOff>
      <xdr:row>51</xdr:row>
      <xdr:rowOff>0</xdr:rowOff>
    </xdr:to>
    <xdr:sp macro="" textlink="">
      <xdr:nvSpPr>
        <xdr:cNvPr id="82" name="Rectangle 81">
          <a:extLst>
            <a:ext uri="{FF2B5EF4-FFF2-40B4-BE49-F238E27FC236}">
              <a16:creationId xmlns:a16="http://schemas.microsoft.com/office/drawing/2014/main" id="{00000000-0008-0000-0200-000052000000}"/>
            </a:ext>
          </a:extLst>
        </xdr:cNvPr>
        <xdr:cNvSpPr/>
      </xdr:nvSpPr>
      <xdr:spPr>
        <a:xfrm>
          <a:off x="2107907"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xdr:col>
      <xdr:colOff>611122</xdr:colOff>
      <xdr:row>59</xdr:row>
      <xdr:rowOff>36437</xdr:rowOff>
    </xdr:from>
    <xdr:to>
      <xdr:col>1</xdr:col>
      <xdr:colOff>761391</xdr:colOff>
      <xdr:row>59</xdr:row>
      <xdr:rowOff>177241</xdr:rowOff>
    </xdr:to>
    <xdr:sp macro="" textlink="">
      <xdr:nvSpPr>
        <xdr:cNvPr id="83" name="Flowchart: Connector 82">
          <a:extLst>
            <a:ext uri="{FF2B5EF4-FFF2-40B4-BE49-F238E27FC236}">
              <a16:creationId xmlns:a16="http://schemas.microsoft.com/office/drawing/2014/main" id="{00000000-0008-0000-0200-000053000000}"/>
            </a:ext>
          </a:extLst>
        </xdr:cNvPr>
        <xdr:cNvSpPr/>
      </xdr:nvSpPr>
      <xdr:spPr>
        <a:xfrm>
          <a:off x="1220722" y="11980787"/>
          <a:ext cx="150269" cy="140804"/>
        </a:xfrm>
        <a:prstGeom prst="flowChartConnector">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xdr:col>
      <xdr:colOff>606150</xdr:colOff>
      <xdr:row>60</xdr:row>
      <xdr:rowOff>31469</xdr:rowOff>
    </xdr:from>
    <xdr:to>
      <xdr:col>1</xdr:col>
      <xdr:colOff>756419</xdr:colOff>
      <xdr:row>60</xdr:row>
      <xdr:rowOff>172273</xdr:rowOff>
    </xdr:to>
    <xdr:sp macro="" textlink="">
      <xdr:nvSpPr>
        <xdr:cNvPr id="84" name="Flowchart: Connector 83">
          <a:extLst>
            <a:ext uri="{FF2B5EF4-FFF2-40B4-BE49-F238E27FC236}">
              <a16:creationId xmlns:a16="http://schemas.microsoft.com/office/drawing/2014/main" id="{00000000-0008-0000-0200-000054000000}"/>
            </a:ext>
          </a:extLst>
        </xdr:cNvPr>
        <xdr:cNvSpPr/>
      </xdr:nvSpPr>
      <xdr:spPr>
        <a:xfrm>
          <a:off x="1215750" y="12166319"/>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4</xdr:col>
      <xdr:colOff>12407</xdr:colOff>
      <xdr:row>49</xdr:row>
      <xdr:rowOff>216176</xdr:rowOff>
    </xdr:from>
    <xdr:to>
      <xdr:col>4</xdr:col>
      <xdr:colOff>183858</xdr:colOff>
      <xdr:row>51</xdr:row>
      <xdr:rowOff>0</xdr:rowOff>
    </xdr:to>
    <xdr:sp macro="" textlink="">
      <xdr:nvSpPr>
        <xdr:cNvPr id="89" name="Rectangle 88">
          <a:extLst>
            <a:ext uri="{FF2B5EF4-FFF2-40B4-BE49-F238E27FC236}">
              <a16:creationId xmlns:a16="http://schemas.microsoft.com/office/drawing/2014/main" id="{00000000-0008-0000-0200-000059000000}"/>
            </a:ext>
          </a:extLst>
        </xdr:cNvPr>
        <xdr:cNvSpPr/>
      </xdr:nvSpPr>
      <xdr:spPr>
        <a:xfrm>
          <a:off x="2707982"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0</xdr:col>
      <xdr:colOff>47626</xdr:colOff>
      <xdr:row>54</xdr:row>
      <xdr:rowOff>47625</xdr:rowOff>
    </xdr:from>
    <xdr:to>
      <xdr:col>1</xdr:col>
      <xdr:colOff>104776</xdr:colOff>
      <xdr:row>56</xdr:row>
      <xdr:rowOff>54769</xdr:rowOff>
    </xdr:to>
    <xdr:sp macro="" textlink="">
      <xdr:nvSpPr>
        <xdr:cNvPr id="90" name="Flowchart: Predefined Process 89">
          <a:extLst>
            <a:ext uri="{FF2B5EF4-FFF2-40B4-BE49-F238E27FC236}">
              <a16:creationId xmlns:a16="http://schemas.microsoft.com/office/drawing/2014/main" id="{00000000-0008-0000-0200-00005A000000}"/>
            </a:ext>
          </a:extLst>
        </xdr:cNvPr>
        <xdr:cNvSpPr/>
      </xdr:nvSpPr>
      <xdr:spPr>
        <a:xfrm>
          <a:off x="47626" y="10925175"/>
          <a:ext cx="666750" cy="502444"/>
        </a:xfrm>
        <a:prstGeom prst="flowChartPredefinedProcess">
          <a:avLst/>
        </a:prstGeom>
        <a:solidFill>
          <a:sysClr val="window" lastClr="FFFFFF"/>
        </a:solidFill>
        <a:ln w="28575"/>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b="1"/>
        </a:p>
      </xdr:txBody>
    </xdr:sp>
    <xdr:clientData/>
  </xdr:twoCellAnchor>
  <xdr:twoCellAnchor>
    <xdr:from>
      <xdr:col>4</xdr:col>
      <xdr:colOff>1031582</xdr:colOff>
      <xdr:row>49</xdr:row>
      <xdr:rowOff>216176</xdr:rowOff>
    </xdr:from>
    <xdr:to>
      <xdr:col>4</xdr:col>
      <xdr:colOff>1203033</xdr:colOff>
      <xdr:row>51</xdr:row>
      <xdr:rowOff>0</xdr:rowOff>
    </xdr:to>
    <xdr:sp macro="" textlink="">
      <xdr:nvSpPr>
        <xdr:cNvPr id="91" name="Rectangle 90">
          <a:extLst>
            <a:ext uri="{FF2B5EF4-FFF2-40B4-BE49-F238E27FC236}">
              <a16:creationId xmlns:a16="http://schemas.microsoft.com/office/drawing/2014/main" id="{00000000-0008-0000-0200-00005B000000}"/>
            </a:ext>
          </a:extLst>
        </xdr:cNvPr>
        <xdr:cNvSpPr/>
      </xdr:nvSpPr>
      <xdr:spPr>
        <a:xfrm>
          <a:off x="3727157" y="9931676"/>
          <a:ext cx="171451" cy="183874"/>
        </a:xfrm>
        <a:prstGeom prst="rect">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393839</xdr:colOff>
      <xdr:row>49</xdr:row>
      <xdr:rowOff>216176</xdr:rowOff>
    </xdr:from>
    <xdr:to>
      <xdr:col>6</xdr:col>
      <xdr:colOff>565290</xdr:colOff>
      <xdr:row>51</xdr:row>
      <xdr:rowOff>0</xdr:rowOff>
    </xdr:to>
    <xdr:sp macro="" textlink="">
      <xdr:nvSpPr>
        <xdr:cNvPr id="92" name="Rectangle 91">
          <a:extLst>
            <a:ext uri="{FF2B5EF4-FFF2-40B4-BE49-F238E27FC236}">
              <a16:creationId xmlns:a16="http://schemas.microsoft.com/office/drawing/2014/main" id="{00000000-0008-0000-0200-00005C000000}"/>
            </a:ext>
          </a:extLst>
        </xdr:cNvPr>
        <xdr:cNvSpPr/>
      </xdr:nvSpPr>
      <xdr:spPr>
        <a:xfrm>
          <a:off x="4965839"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454361</xdr:colOff>
      <xdr:row>59</xdr:row>
      <xdr:rowOff>33131</xdr:rowOff>
    </xdr:from>
    <xdr:to>
      <xdr:col>6</xdr:col>
      <xdr:colOff>604630</xdr:colOff>
      <xdr:row>59</xdr:row>
      <xdr:rowOff>173935</xdr:rowOff>
    </xdr:to>
    <xdr:sp macro="" textlink="">
      <xdr:nvSpPr>
        <xdr:cNvPr id="93" name="Flowchart: Connector 92">
          <a:extLst>
            <a:ext uri="{FF2B5EF4-FFF2-40B4-BE49-F238E27FC236}">
              <a16:creationId xmlns:a16="http://schemas.microsoft.com/office/drawing/2014/main" id="{00000000-0008-0000-0200-00005D000000}"/>
            </a:ext>
          </a:extLst>
        </xdr:cNvPr>
        <xdr:cNvSpPr/>
      </xdr:nvSpPr>
      <xdr:spPr>
        <a:xfrm>
          <a:off x="5026361" y="11977481"/>
          <a:ext cx="150269" cy="140804"/>
        </a:xfrm>
        <a:prstGeom prst="flowChartConnector">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457672</xdr:colOff>
      <xdr:row>60</xdr:row>
      <xdr:rowOff>28163</xdr:rowOff>
    </xdr:from>
    <xdr:to>
      <xdr:col>6</xdr:col>
      <xdr:colOff>607941</xdr:colOff>
      <xdr:row>60</xdr:row>
      <xdr:rowOff>168967</xdr:rowOff>
    </xdr:to>
    <xdr:sp macro="" textlink="">
      <xdr:nvSpPr>
        <xdr:cNvPr id="94" name="Flowchart: Connector 93">
          <a:extLst>
            <a:ext uri="{FF2B5EF4-FFF2-40B4-BE49-F238E27FC236}">
              <a16:creationId xmlns:a16="http://schemas.microsoft.com/office/drawing/2014/main" id="{00000000-0008-0000-0200-00005E000000}"/>
            </a:ext>
          </a:extLst>
        </xdr:cNvPr>
        <xdr:cNvSpPr/>
      </xdr:nvSpPr>
      <xdr:spPr>
        <a:xfrm>
          <a:off x="5029672" y="12163013"/>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xdr:col>
      <xdr:colOff>309355</xdr:colOff>
      <xdr:row>49</xdr:row>
      <xdr:rowOff>216176</xdr:rowOff>
    </xdr:from>
    <xdr:to>
      <xdr:col>7</xdr:col>
      <xdr:colOff>480806</xdr:colOff>
      <xdr:row>51</xdr:row>
      <xdr:rowOff>0</xdr:rowOff>
    </xdr:to>
    <xdr:sp macro="" textlink="">
      <xdr:nvSpPr>
        <xdr:cNvPr id="95" name="Rectangle 94">
          <a:extLst>
            <a:ext uri="{FF2B5EF4-FFF2-40B4-BE49-F238E27FC236}">
              <a16:creationId xmlns:a16="http://schemas.microsoft.com/office/drawing/2014/main" id="{00000000-0008-0000-0200-00005F000000}"/>
            </a:ext>
          </a:extLst>
        </xdr:cNvPr>
        <xdr:cNvSpPr/>
      </xdr:nvSpPr>
      <xdr:spPr>
        <a:xfrm>
          <a:off x="5490955"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9</xdr:col>
      <xdr:colOff>12407</xdr:colOff>
      <xdr:row>49</xdr:row>
      <xdr:rowOff>216176</xdr:rowOff>
    </xdr:from>
    <xdr:to>
      <xdr:col>9</xdr:col>
      <xdr:colOff>183858</xdr:colOff>
      <xdr:row>51</xdr:row>
      <xdr:rowOff>0</xdr:rowOff>
    </xdr:to>
    <xdr:sp macro="" textlink="">
      <xdr:nvSpPr>
        <xdr:cNvPr id="97" name="Rectangle 96">
          <a:extLst>
            <a:ext uri="{FF2B5EF4-FFF2-40B4-BE49-F238E27FC236}">
              <a16:creationId xmlns:a16="http://schemas.microsoft.com/office/drawing/2014/main" id="{00000000-0008-0000-0200-000061000000}"/>
            </a:ext>
          </a:extLst>
        </xdr:cNvPr>
        <xdr:cNvSpPr/>
      </xdr:nvSpPr>
      <xdr:spPr>
        <a:xfrm>
          <a:off x="6679907"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xdr:col>
      <xdr:colOff>611122</xdr:colOff>
      <xdr:row>59</xdr:row>
      <xdr:rowOff>36437</xdr:rowOff>
    </xdr:from>
    <xdr:to>
      <xdr:col>7</xdr:col>
      <xdr:colOff>761391</xdr:colOff>
      <xdr:row>59</xdr:row>
      <xdr:rowOff>177241</xdr:rowOff>
    </xdr:to>
    <xdr:sp macro="" textlink="">
      <xdr:nvSpPr>
        <xdr:cNvPr id="98" name="Flowchart: Connector 97">
          <a:extLst>
            <a:ext uri="{FF2B5EF4-FFF2-40B4-BE49-F238E27FC236}">
              <a16:creationId xmlns:a16="http://schemas.microsoft.com/office/drawing/2014/main" id="{00000000-0008-0000-0200-000062000000}"/>
            </a:ext>
          </a:extLst>
        </xdr:cNvPr>
        <xdr:cNvSpPr/>
      </xdr:nvSpPr>
      <xdr:spPr>
        <a:xfrm>
          <a:off x="5792722" y="11980787"/>
          <a:ext cx="150269" cy="140804"/>
        </a:xfrm>
        <a:prstGeom prst="flowChartConnector">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xdr:col>
      <xdr:colOff>606150</xdr:colOff>
      <xdr:row>60</xdr:row>
      <xdr:rowOff>31469</xdr:rowOff>
    </xdr:from>
    <xdr:to>
      <xdr:col>7</xdr:col>
      <xdr:colOff>756419</xdr:colOff>
      <xdr:row>60</xdr:row>
      <xdr:rowOff>172273</xdr:rowOff>
    </xdr:to>
    <xdr:sp macro="" textlink="">
      <xdr:nvSpPr>
        <xdr:cNvPr id="99" name="Flowchart: Connector 98">
          <a:extLst>
            <a:ext uri="{FF2B5EF4-FFF2-40B4-BE49-F238E27FC236}">
              <a16:creationId xmlns:a16="http://schemas.microsoft.com/office/drawing/2014/main" id="{00000000-0008-0000-0200-000063000000}"/>
            </a:ext>
          </a:extLst>
        </xdr:cNvPr>
        <xdr:cNvSpPr/>
      </xdr:nvSpPr>
      <xdr:spPr>
        <a:xfrm>
          <a:off x="5787750" y="12166319"/>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10</xdr:col>
      <xdr:colOff>12407</xdr:colOff>
      <xdr:row>49</xdr:row>
      <xdr:rowOff>216176</xdr:rowOff>
    </xdr:from>
    <xdr:to>
      <xdr:col>10</xdr:col>
      <xdr:colOff>183858</xdr:colOff>
      <xdr:row>51</xdr:row>
      <xdr:rowOff>0</xdr:rowOff>
    </xdr:to>
    <xdr:sp macro="" textlink="">
      <xdr:nvSpPr>
        <xdr:cNvPr id="104" name="Rectangle 103">
          <a:extLst>
            <a:ext uri="{FF2B5EF4-FFF2-40B4-BE49-F238E27FC236}">
              <a16:creationId xmlns:a16="http://schemas.microsoft.com/office/drawing/2014/main" id="{00000000-0008-0000-0200-000068000000}"/>
            </a:ext>
          </a:extLst>
        </xdr:cNvPr>
        <xdr:cNvSpPr/>
      </xdr:nvSpPr>
      <xdr:spPr>
        <a:xfrm>
          <a:off x="7289507"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47626</xdr:colOff>
      <xdr:row>54</xdr:row>
      <xdr:rowOff>47625</xdr:rowOff>
    </xdr:from>
    <xdr:to>
      <xdr:col>7</xdr:col>
      <xdr:colOff>104776</xdr:colOff>
      <xdr:row>56</xdr:row>
      <xdr:rowOff>54769</xdr:rowOff>
    </xdr:to>
    <xdr:sp macro="" textlink="">
      <xdr:nvSpPr>
        <xdr:cNvPr id="105" name="Flowchart: Predefined Process 104">
          <a:extLst>
            <a:ext uri="{FF2B5EF4-FFF2-40B4-BE49-F238E27FC236}">
              <a16:creationId xmlns:a16="http://schemas.microsoft.com/office/drawing/2014/main" id="{00000000-0008-0000-0200-000069000000}"/>
            </a:ext>
          </a:extLst>
        </xdr:cNvPr>
        <xdr:cNvSpPr/>
      </xdr:nvSpPr>
      <xdr:spPr>
        <a:xfrm>
          <a:off x="4619626" y="10925175"/>
          <a:ext cx="666750" cy="502444"/>
        </a:xfrm>
        <a:prstGeom prst="flowChartPredefinedProcess">
          <a:avLst/>
        </a:prstGeom>
        <a:solidFill>
          <a:sysClr val="window" lastClr="FFFFFF"/>
        </a:solidFill>
        <a:ln w="28575"/>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b="1"/>
        </a:p>
      </xdr:txBody>
    </xdr:sp>
    <xdr:clientData/>
  </xdr:twoCellAnchor>
  <xdr:twoCellAnchor>
    <xdr:from>
      <xdr:col>10</xdr:col>
      <xdr:colOff>1031582</xdr:colOff>
      <xdr:row>49</xdr:row>
      <xdr:rowOff>216176</xdr:rowOff>
    </xdr:from>
    <xdr:to>
      <xdr:col>10</xdr:col>
      <xdr:colOff>1203033</xdr:colOff>
      <xdr:row>51</xdr:row>
      <xdr:rowOff>0</xdr:rowOff>
    </xdr:to>
    <xdr:sp macro="" textlink="">
      <xdr:nvSpPr>
        <xdr:cNvPr id="106" name="Rectangle 105">
          <a:extLst>
            <a:ext uri="{FF2B5EF4-FFF2-40B4-BE49-F238E27FC236}">
              <a16:creationId xmlns:a16="http://schemas.microsoft.com/office/drawing/2014/main" id="{00000000-0008-0000-0200-00006A000000}"/>
            </a:ext>
          </a:extLst>
        </xdr:cNvPr>
        <xdr:cNvSpPr/>
      </xdr:nvSpPr>
      <xdr:spPr>
        <a:xfrm>
          <a:off x="8308682" y="9931676"/>
          <a:ext cx="171451" cy="183874"/>
        </a:xfrm>
        <a:prstGeom prst="rect">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393839</xdr:colOff>
      <xdr:row>18</xdr:row>
      <xdr:rowOff>216176</xdr:rowOff>
    </xdr:from>
    <xdr:to>
      <xdr:col>6</xdr:col>
      <xdr:colOff>565290</xdr:colOff>
      <xdr:row>20</xdr:row>
      <xdr:rowOff>0</xdr:rowOff>
    </xdr:to>
    <xdr:sp macro="" textlink="">
      <xdr:nvSpPr>
        <xdr:cNvPr id="107" name="Rectangle 106">
          <a:extLst>
            <a:ext uri="{FF2B5EF4-FFF2-40B4-BE49-F238E27FC236}">
              <a16:creationId xmlns:a16="http://schemas.microsoft.com/office/drawing/2014/main" id="{00000000-0008-0000-0200-00006B000000}"/>
            </a:ext>
          </a:extLst>
        </xdr:cNvPr>
        <xdr:cNvSpPr/>
      </xdr:nvSpPr>
      <xdr:spPr>
        <a:xfrm>
          <a:off x="4965839" y="366422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454361</xdr:colOff>
      <xdr:row>28</xdr:row>
      <xdr:rowOff>33131</xdr:rowOff>
    </xdr:from>
    <xdr:to>
      <xdr:col>6</xdr:col>
      <xdr:colOff>604630</xdr:colOff>
      <xdr:row>28</xdr:row>
      <xdr:rowOff>173935</xdr:rowOff>
    </xdr:to>
    <xdr:sp macro="" textlink="">
      <xdr:nvSpPr>
        <xdr:cNvPr id="108" name="Flowchart: Connector 107">
          <a:extLst>
            <a:ext uri="{FF2B5EF4-FFF2-40B4-BE49-F238E27FC236}">
              <a16:creationId xmlns:a16="http://schemas.microsoft.com/office/drawing/2014/main" id="{00000000-0008-0000-0200-00006C000000}"/>
            </a:ext>
          </a:extLst>
        </xdr:cNvPr>
        <xdr:cNvSpPr/>
      </xdr:nvSpPr>
      <xdr:spPr>
        <a:xfrm>
          <a:off x="5026361" y="5710031"/>
          <a:ext cx="150269" cy="140804"/>
        </a:xfrm>
        <a:prstGeom prst="flowChartConnector">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457672</xdr:colOff>
      <xdr:row>29</xdr:row>
      <xdr:rowOff>28163</xdr:rowOff>
    </xdr:from>
    <xdr:to>
      <xdr:col>6</xdr:col>
      <xdr:colOff>607941</xdr:colOff>
      <xdr:row>29</xdr:row>
      <xdr:rowOff>168967</xdr:rowOff>
    </xdr:to>
    <xdr:sp macro="" textlink="">
      <xdr:nvSpPr>
        <xdr:cNvPr id="109" name="Flowchart: Connector 108">
          <a:extLst>
            <a:ext uri="{FF2B5EF4-FFF2-40B4-BE49-F238E27FC236}">
              <a16:creationId xmlns:a16="http://schemas.microsoft.com/office/drawing/2014/main" id="{00000000-0008-0000-0200-00006D000000}"/>
            </a:ext>
          </a:extLst>
        </xdr:cNvPr>
        <xdr:cNvSpPr/>
      </xdr:nvSpPr>
      <xdr:spPr>
        <a:xfrm>
          <a:off x="5029672" y="5895563"/>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xdr:col>
      <xdr:colOff>309355</xdr:colOff>
      <xdr:row>18</xdr:row>
      <xdr:rowOff>216176</xdr:rowOff>
    </xdr:from>
    <xdr:to>
      <xdr:col>7</xdr:col>
      <xdr:colOff>480806</xdr:colOff>
      <xdr:row>20</xdr:row>
      <xdr:rowOff>0</xdr:rowOff>
    </xdr:to>
    <xdr:sp macro="" textlink="">
      <xdr:nvSpPr>
        <xdr:cNvPr id="110" name="Rectangle 109">
          <a:extLst>
            <a:ext uri="{FF2B5EF4-FFF2-40B4-BE49-F238E27FC236}">
              <a16:creationId xmlns:a16="http://schemas.microsoft.com/office/drawing/2014/main" id="{00000000-0008-0000-0200-00006E000000}"/>
            </a:ext>
          </a:extLst>
        </xdr:cNvPr>
        <xdr:cNvSpPr/>
      </xdr:nvSpPr>
      <xdr:spPr>
        <a:xfrm>
          <a:off x="5490955" y="366422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9</xdr:col>
      <xdr:colOff>12407</xdr:colOff>
      <xdr:row>18</xdr:row>
      <xdr:rowOff>216176</xdr:rowOff>
    </xdr:from>
    <xdr:to>
      <xdr:col>9</xdr:col>
      <xdr:colOff>183858</xdr:colOff>
      <xdr:row>20</xdr:row>
      <xdr:rowOff>0</xdr:rowOff>
    </xdr:to>
    <xdr:sp macro="" textlink="">
      <xdr:nvSpPr>
        <xdr:cNvPr id="112" name="Rectangle 111">
          <a:extLst>
            <a:ext uri="{FF2B5EF4-FFF2-40B4-BE49-F238E27FC236}">
              <a16:creationId xmlns:a16="http://schemas.microsoft.com/office/drawing/2014/main" id="{00000000-0008-0000-0200-000070000000}"/>
            </a:ext>
          </a:extLst>
        </xdr:cNvPr>
        <xdr:cNvSpPr/>
      </xdr:nvSpPr>
      <xdr:spPr>
        <a:xfrm>
          <a:off x="6679907" y="3664226"/>
          <a:ext cx="171451" cy="183874"/>
        </a:xfrm>
        <a:prstGeom prst="rect">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xdr:col>
      <xdr:colOff>611122</xdr:colOff>
      <xdr:row>28</xdr:row>
      <xdr:rowOff>36437</xdr:rowOff>
    </xdr:from>
    <xdr:to>
      <xdr:col>7</xdr:col>
      <xdr:colOff>761391</xdr:colOff>
      <xdr:row>28</xdr:row>
      <xdr:rowOff>177241</xdr:rowOff>
    </xdr:to>
    <xdr:sp macro="" textlink="">
      <xdr:nvSpPr>
        <xdr:cNvPr id="113" name="Flowchart: Connector 112">
          <a:extLst>
            <a:ext uri="{FF2B5EF4-FFF2-40B4-BE49-F238E27FC236}">
              <a16:creationId xmlns:a16="http://schemas.microsoft.com/office/drawing/2014/main" id="{00000000-0008-0000-0200-000071000000}"/>
            </a:ext>
          </a:extLst>
        </xdr:cNvPr>
        <xdr:cNvSpPr/>
      </xdr:nvSpPr>
      <xdr:spPr>
        <a:xfrm>
          <a:off x="5792722" y="5713337"/>
          <a:ext cx="150269" cy="140804"/>
        </a:xfrm>
        <a:prstGeom prst="flowChartConnector">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xdr:col>
      <xdr:colOff>606150</xdr:colOff>
      <xdr:row>29</xdr:row>
      <xdr:rowOff>31469</xdr:rowOff>
    </xdr:from>
    <xdr:to>
      <xdr:col>7</xdr:col>
      <xdr:colOff>756419</xdr:colOff>
      <xdr:row>29</xdr:row>
      <xdr:rowOff>172273</xdr:rowOff>
    </xdr:to>
    <xdr:sp macro="" textlink="">
      <xdr:nvSpPr>
        <xdr:cNvPr id="114" name="Flowchart: Connector 113">
          <a:extLst>
            <a:ext uri="{FF2B5EF4-FFF2-40B4-BE49-F238E27FC236}">
              <a16:creationId xmlns:a16="http://schemas.microsoft.com/office/drawing/2014/main" id="{00000000-0008-0000-0200-000072000000}"/>
            </a:ext>
          </a:extLst>
        </xdr:cNvPr>
        <xdr:cNvSpPr/>
      </xdr:nvSpPr>
      <xdr:spPr>
        <a:xfrm>
          <a:off x="5787750" y="5898869"/>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10</xdr:col>
      <xdr:colOff>12407</xdr:colOff>
      <xdr:row>18</xdr:row>
      <xdr:rowOff>216176</xdr:rowOff>
    </xdr:from>
    <xdr:to>
      <xdr:col>10</xdr:col>
      <xdr:colOff>183858</xdr:colOff>
      <xdr:row>20</xdr:row>
      <xdr:rowOff>0</xdr:rowOff>
    </xdr:to>
    <xdr:sp macro="" textlink="">
      <xdr:nvSpPr>
        <xdr:cNvPr id="119" name="Rectangle 118">
          <a:extLst>
            <a:ext uri="{FF2B5EF4-FFF2-40B4-BE49-F238E27FC236}">
              <a16:creationId xmlns:a16="http://schemas.microsoft.com/office/drawing/2014/main" id="{00000000-0008-0000-0200-000077000000}"/>
            </a:ext>
          </a:extLst>
        </xdr:cNvPr>
        <xdr:cNvSpPr/>
      </xdr:nvSpPr>
      <xdr:spPr>
        <a:xfrm>
          <a:off x="7289507" y="3664226"/>
          <a:ext cx="171451" cy="183874"/>
        </a:xfrm>
        <a:prstGeom prst="rect">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47626</xdr:colOff>
      <xdr:row>23</xdr:row>
      <xdr:rowOff>47625</xdr:rowOff>
    </xdr:from>
    <xdr:to>
      <xdr:col>7</xdr:col>
      <xdr:colOff>104776</xdr:colOff>
      <xdr:row>25</xdr:row>
      <xdr:rowOff>54769</xdr:rowOff>
    </xdr:to>
    <xdr:sp macro="" textlink="">
      <xdr:nvSpPr>
        <xdr:cNvPr id="120" name="Flowchart: Predefined Process 119">
          <a:extLst>
            <a:ext uri="{FF2B5EF4-FFF2-40B4-BE49-F238E27FC236}">
              <a16:creationId xmlns:a16="http://schemas.microsoft.com/office/drawing/2014/main" id="{00000000-0008-0000-0200-000078000000}"/>
            </a:ext>
          </a:extLst>
        </xdr:cNvPr>
        <xdr:cNvSpPr/>
      </xdr:nvSpPr>
      <xdr:spPr>
        <a:xfrm>
          <a:off x="4619626" y="4657725"/>
          <a:ext cx="666750" cy="502444"/>
        </a:xfrm>
        <a:prstGeom prst="flowChartPredefinedProcess">
          <a:avLst/>
        </a:prstGeom>
        <a:solidFill>
          <a:sysClr val="window" lastClr="FFFFFF"/>
        </a:solidFill>
        <a:ln w="28575"/>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b="1"/>
        </a:p>
      </xdr:txBody>
    </xdr:sp>
    <xdr:clientData/>
  </xdr:twoCellAnchor>
  <xdr:twoCellAnchor>
    <xdr:from>
      <xdr:col>10</xdr:col>
      <xdr:colOff>1031582</xdr:colOff>
      <xdr:row>18</xdr:row>
      <xdr:rowOff>216176</xdr:rowOff>
    </xdr:from>
    <xdr:to>
      <xdr:col>10</xdr:col>
      <xdr:colOff>1203033</xdr:colOff>
      <xdr:row>20</xdr:row>
      <xdr:rowOff>0</xdr:rowOff>
    </xdr:to>
    <xdr:sp macro="" textlink="">
      <xdr:nvSpPr>
        <xdr:cNvPr id="121" name="Rectangle 120">
          <a:extLst>
            <a:ext uri="{FF2B5EF4-FFF2-40B4-BE49-F238E27FC236}">
              <a16:creationId xmlns:a16="http://schemas.microsoft.com/office/drawing/2014/main" id="{00000000-0008-0000-0200-000079000000}"/>
            </a:ext>
          </a:extLst>
        </xdr:cNvPr>
        <xdr:cNvSpPr/>
      </xdr:nvSpPr>
      <xdr:spPr>
        <a:xfrm>
          <a:off x="8308682" y="3664226"/>
          <a:ext cx="171451" cy="183874"/>
        </a:xfrm>
        <a:prstGeom prst="rect">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0</xdr:col>
      <xdr:colOff>393839</xdr:colOff>
      <xdr:row>49</xdr:row>
      <xdr:rowOff>216176</xdr:rowOff>
    </xdr:from>
    <xdr:to>
      <xdr:col>0</xdr:col>
      <xdr:colOff>565290</xdr:colOff>
      <xdr:row>51</xdr:row>
      <xdr:rowOff>0</xdr:rowOff>
    </xdr:to>
    <xdr:sp macro="" textlink="">
      <xdr:nvSpPr>
        <xdr:cNvPr id="122" name="Rectangle 121">
          <a:extLst>
            <a:ext uri="{FF2B5EF4-FFF2-40B4-BE49-F238E27FC236}">
              <a16:creationId xmlns:a16="http://schemas.microsoft.com/office/drawing/2014/main" id="{00000000-0008-0000-0200-00007A000000}"/>
            </a:ext>
          </a:extLst>
        </xdr:cNvPr>
        <xdr:cNvSpPr/>
      </xdr:nvSpPr>
      <xdr:spPr>
        <a:xfrm>
          <a:off x="393839"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0</xdr:col>
      <xdr:colOff>454361</xdr:colOff>
      <xdr:row>59</xdr:row>
      <xdr:rowOff>33131</xdr:rowOff>
    </xdr:from>
    <xdr:to>
      <xdr:col>0</xdr:col>
      <xdr:colOff>604630</xdr:colOff>
      <xdr:row>59</xdr:row>
      <xdr:rowOff>173935</xdr:rowOff>
    </xdr:to>
    <xdr:sp macro="" textlink="">
      <xdr:nvSpPr>
        <xdr:cNvPr id="123" name="Flowchart: Connector 122">
          <a:extLst>
            <a:ext uri="{FF2B5EF4-FFF2-40B4-BE49-F238E27FC236}">
              <a16:creationId xmlns:a16="http://schemas.microsoft.com/office/drawing/2014/main" id="{00000000-0008-0000-0200-00007B000000}"/>
            </a:ext>
          </a:extLst>
        </xdr:cNvPr>
        <xdr:cNvSpPr/>
      </xdr:nvSpPr>
      <xdr:spPr>
        <a:xfrm>
          <a:off x="454361" y="11977481"/>
          <a:ext cx="150269" cy="140804"/>
        </a:xfrm>
        <a:prstGeom prst="flowChartConnector">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0</xdr:col>
      <xdr:colOff>457672</xdr:colOff>
      <xdr:row>60</xdr:row>
      <xdr:rowOff>28163</xdr:rowOff>
    </xdr:from>
    <xdr:to>
      <xdr:col>0</xdr:col>
      <xdr:colOff>607941</xdr:colOff>
      <xdr:row>60</xdr:row>
      <xdr:rowOff>168967</xdr:rowOff>
    </xdr:to>
    <xdr:sp macro="" textlink="">
      <xdr:nvSpPr>
        <xdr:cNvPr id="124" name="Flowchart: Connector 123">
          <a:extLst>
            <a:ext uri="{FF2B5EF4-FFF2-40B4-BE49-F238E27FC236}">
              <a16:creationId xmlns:a16="http://schemas.microsoft.com/office/drawing/2014/main" id="{00000000-0008-0000-0200-00007C000000}"/>
            </a:ext>
          </a:extLst>
        </xdr:cNvPr>
        <xdr:cNvSpPr/>
      </xdr:nvSpPr>
      <xdr:spPr>
        <a:xfrm>
          <a:off x="457672" y="12163013"/>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xdr:col>
      <xdr:colOff>309355</xdr:colOff>
      <xdr:row>49</xdr:row>
      <xdr:rowOff>216176</xdr:rowOff>
    </xdr:from>
    <xdr:to>
      <xdr:col>1</xdr:col>
      <xdr:colOff>480806</xdr:colOff>
      <xdr:row>51</xdr:row>
      <xdr:rowOff>0</xdr:rowOff>
    </xdr:to>
    <xdr:sp macro="" textlink="">
      <xdr:nvSpPr>
        <xdr:cNvPr id="125" name="Rectangle 124">
          <a:extLst>
            <a:ext uri="{FF2B5EF4-FFF2-40B4-BE49-F238E27FC236}">
              <a16:creationId xmlns:a16="http://schemas.microsoft.com/office/drawing/2014/main" id="{00000000-0008-0000-0200-00007D000000}"/>
            </a:ext>
          </a:extLst>
        </xdr:cNvPr>
        <xdr:cNvSpPr/>
      </xdr:nvSpPr>
      <xdr:spPr>
        <a:xfrm>
          <a:off x="918955"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3</xdr:col>
      <xdr:colOff>12407</xdr:colOff>
      <xdr:row>49</xdr:row>
      <xdr:rowOff>216176</xdr:rowOff>
    </xdr:from>
    <xdr:to>
      <xdr:col>3</xdr:col>
      <xdr:colOff>183858</xdr:colOff>
      <xdr:row>51</xdr:row>
      <xdr:rowOff>0</xdr:rowOff>
    </xdr:to>
    <xdr:sp macro="" textlink="">
      <xdr:nvSpPr>
        <xdr:cNvPr id="127" name="Rectangle 126">
          <a:extLst>
            <a:ext uri="{FF2B5EF4-FFF2-40B4-BE49-F238E27FC236}">
              <a16:creationId xmlns:a16="http://schemas.microsoft.com/office/drawing/2014/main" id="{00000000-0008-0000-0200-00007F000000}"/>
            </a:ext>
          </a:extLst>
        </xdr:cNvPr>
        <xdr:cNvSpPr/>
      </xdr:nvSpPr>
      <xdr:spPr>
        <a:xfrm>
          <a:off x="2107907" y="9931676"/>
          <a:ext cx="171451" cy="183874"/>
        </a:xfrm>
        <a:prstGeom prst="rect">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xdr:col>
      <xdr:colOff>611122</xdr:colOff>
      <xdr:row>59</xdr:row>
      <xdr:rowOff>36437</xdr:rowOff>
    </xdr:from>
    <xdr:to>
      <xdr:col>1</xdr:col>
      <xdr:colOff>761391</xdr:colOff>
      <xdr:row>59</xdr:row>
      <xdr:rowOff>177241</xdr:rowOff>
    </xdr:to>
    <xdr:sp macro="" textlink="">
      <xdr:nvSpPr>
        <xdr:cNvPr id="128" name="Flowchart: Connector 127">
          <a:extLst>
            <a:ext uri="{FF2B5EF4-FFF2-40B4-BE49-F238E27FC236}">
              <a16:creationId xmlns:a16="http://schemas.microsoft.com/office/drawing/2014/main" id="{00000000-0008-0000-0200-000080000000}"/>
            </a:ext>
          </a:extLst>
        </xdr:cNvPr>
        <xdr:cNvSpPr/>
      </xdr:nvSpPr>
      <xdr:spPr>
        <a:xfrm>
          <a:off x="1220722" y="11980787"/>
          <a:ext cx="150269" cy="140804"/>
        </a:xfrm>
        <a:prstGeom prst="flowChartConnector">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xdr:col>
      <xdr:colOff>606150</xdr:colOff>
      <xdr:row>60</xdr:row>
      <xdr:rowOff>31469</xdr:rowOff>
    </xdr:from>
    <xdr:to>
      <xdr:col>1</xdr:col>
      <xdr:colOff>756419</xdr:colOff>
      <xdr:row>60</xdr:row>
      <xdr:rowOff>172273</xdr:rowOff>
    </xdr:to>
    <xdr:sp macro="" textlink="">
      <xdr:nvSpPr>
        <xdr:cNvPr id="129" name="Flowchart: Connector 128">
          <a:extLst>
            <a:ext uri="{FF2B5EF4-FFF2-40B4-BE49-F238E27FC236}">
              <a16:creationId xmlns:a16="http://schemas.microsoft.com/office/drawing/2014/main" id="{00000000-0008-0000-0200-000081000000}"/>
            </a:ext>
          </a:extLst>
        </xdr:cNvPr>
        <xdr:cNvSpPr/>
      </xdr:nvSpPr>
      <xdr:spPr>
        <a:xfrm>
          <a:off x="1215750" y="12166319"/>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4</xdr:col>
      <xdr:colOff>12407</xdr:colOff>
      <xdr:row>49</xdr:row>
      <xdr:rowOff>216176</xdr:rowOff>
    </xdr:from>
    <xdr:to>
      <xdr:col>4</xdr:col>
      <xdr:colOff>183858</xdr:colOff>
      <xdr:row>51</xdr:row>
      <xdr:rowOff>0</xdr:rowOff>
    </xdr:to>
    <xdr:sp macro="" textlink="">
      <xdr:nvSpPr>
        <xdr:cNvPr id="134" name="Rectangle 133">
          <a:extLst>
            <a:ext uri="{FF2B5EF4-FFF2-40B4-BE49-F238E27FC236}">
              <a16:creationId xmlns:a16="http://schemas.microsoft.com/office/drawing/2014/main" id="{00000000-0008-0000-0200-000086000000}"/>
            </a:ext>
          </a:extLst>
        </xdr:cNvPr>
        <xdr:cNvSpPr/>
      </xdr:nvSpPr>
      <xdr:spPr>
        <a:xfrm>
          <a:off x="2707982" y="9931676"/>
          <a:ext cx="171451" cy="183874"/>
        </a:xfrm>
        <a:prstGeom prst="rect">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0</xdr:col>
      <xdr:colOff>47626</xdr:colOff>
      <xdr:row>54</xdr:row>
      <xdr:rowOff>47625</xdr:rowOff>
    </xdr:from>
    <xdr:to>
      <xdr:col>1</xdr:col>
      <xdr:colOff>104776</xdr:colOff>
      <xdr:row>56</xdr:row>
      <xdr:rowOff>54769</xdr:rowOff>
    </xdr:to>
    <xdr:sp macro="" textlink="">
      <xdr:nvSpPr>
        <xdr:cNvPr id="135" name="Flowchart: Predefined Process 134">
          <a:extLst>
            <a:ext uri="{FF2B5EF4-FFF2-40B4-BE49-F238E27FC236}">
              <a16:creationId xmlns:a16="http://schemas.microsoft.com/office/drawing/2014/main" id="{00000000-0008-0000-0200-000087000000}"/>
            </a:ext>
          </a:extLst>
        </xdr:cNvPr>
        <xdr:cNvSpPr/>
      </xdr:nvSpPr>
      <xdr:spPr>
        <a:xfrm>
          <a:off x="47626" y="10925175"/>
          <a:ext cx="666750" cy="502444"/>
        </a:xfrm>
        <a:prstGeom prst="flowChartPredefinedProcess">
          <a:avLst/>
        </a:prstGeom>
        <a:solidFill>
          <a:sysClr val="window" lastClr="FFFFFF"/>
        </a:solidFill>
        <a:ln w="28575"/>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b="1"/>
        </a:p>
      </xdr:txBody>
    </xdr:sp>
    <xdr:clientData/>
  </xdr:twoCellAnchor>
  <xdr:twoCellAnchor>
    <xdr:from>
      <xdr:col>4</xdr:col>
      <xdr:colOff>1031582</xdr:colOff>
      <xdr:row>49</xdr:row>
      <xdr:rowOff>216176</xdr:rowOff>
    </xdr:from>
    <xdr:to>
      <xdr:col>4</xdr:col>
      <xdr:colOff>1203033</xdr:colOff>
      <xdr:row>51</xdr:row>
      <xdr:rowOff>0</xdr:rowOff>
    </xdr:to>
    <xdr:sp macro="" textlink="">
      <xdr:nvSpPr>
        <xdr:cNvPr id="136" name="Rectangle 135">
          <a:extLst>
            <a:ext uri="{FF2B5EF4-FFF2-40B4-BE49-F238E27FC236}">
              <a16:creationId xmlns:a16="http://schemas.microsoft.com/office/drawing/2014/main" id="{00000000-0008-0000-0200-000088000000}"/>
            </a:ext>
          </a:extLst>
        </xdr:cNvPr>
        <xdr:cNvSpPr/>
      </xdr:nvSpPr>
      <xdr:spPr>
        <a:xfrm>
          <a:off x="3727157" y="9931676"/>
          <a:ext cx="171451" cy="183874"/>
        </a:xfrm>
        <a:prstGeom prst="rect">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454361</xdr:colOff>
      <xdr:row>59</xdr:row>
      <xdr:rowOff>33131</xdr:rowOff>
    </xdr:from>
    <xdr:to>
      <xdr:col>6</xdr:col>
      <xdr:colOff>604630</xdr:colOff>
      <xdr:row>59</xdr:row>
      <xdr:rowOff>173935</xdr:rowOff>
    </xdr:to>
    <xdr:sp macro="" textlink="">
      <xdr:nvSpPr>
        <xdr:cNvPr id="137" name="Flowchart: Connector 136">
          <a:extLst>
            <a:ext uri="{FF2B5EF4-FFF2-40B4-BE49-F238E27FC236}">
              <a16:creationId xmlns:a16="http://schemas.microsoft.com/office/drawing/2014/main" id="{00000000-0008-0000-0200-000089000000}"/>
            </a:ext>
          </a:extLst>
        </xdr:cNvPr>
        <xdr:cNvSpPr/>
      </xdr:nvSpPr>
      <xdr:spPr>
        <a:xfrm>
          <a:off x="5026361" y="11977481"/>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457672</xdr:colOff>
      <xdr:row>60</xdr:row>
      <xdr:rowOff>28163</xdr:rowOff>
    </xdr:from>
    <xdr:to>
      <xdr:col>6</xdr:col>
      <xdr:colOff>607941</xdr:colOff>
      <xdr:row>60</xdr:row>
      <xdr:rowOff>168967</xdr:rowOff>
    </xdr:to>
    <xdr:sp macro="" textlink="">
      <xdr:nvSpPr>
        <xdr:cNvPr id="138" name="Flowchart: Connector 137">
          <a:extLst>
            <a:ext uri="{FF2B5EF4-FFF2-40B4-BE49-F238E27FC236}">
              <a16:creationId xmlns:a16="http://schemas.microsoft.com/office/drawing/2014/main" id="{00000000-0008-0000-0200-00008A000000}"/>
            </a:ext>
          </a:extLst>
        </xdr:cNvPr>
        <xdr:cNvSpPr/>
      </xdr:nvSpPr>
      <xdr:spPr>
        <a:xfrm>
          <a:off x="5029672" y="12163013"/>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xdr:col>
      <xdr:colOff>611122</xdr:colOff>
      <xdr:row>59</xdr:row>
      <xdr:rowOff>36437</xdr:rowOff>
    </xdr:from>
    <xdr:to>
      <xdr:col>7</xdr:col>
      <xdr:colOff>761391</xdr:colOff>
      <xdr:row>59</xdr:row>
      <xdr:rowOff>177241</xdr:rowOff>
    </xdr:to>
    <xdr:sp macro="" textlink="">
      <xdr:nvSpPr>
        <xdr:cNvPr id="139" name="Flowchart: Connector 138">
          <a:extLst>
            <a:ext uri="{FF2B5EF4-FFF2-40B4-BE49-F238E27FC236}">
              <a16:creationId xmlns:a16="http://schemas.microsoft.com/office/drawing/2014/main" id="{00000000-0008-0000-0200-00008B000000}"/>
            </a:ext>
          </a:extLst>
        </xdr:cNvPr>
        <xdr:cNvSpPr/>
      </xdr:nvSpPr>
      <xdr:spPr>
        <a:xfrm>
          <a:off x="5792722" y="11980787"/>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xdr:col>
      <xdr:colOff>606150</xdr:colOff>
      <xdr:row>60</xdr:row>
      <xdr:rowOff>31469</xdr:rowOff>
    </xdr:from>
    <xdr:to>
      <xdr:col>7</xdr:col>
      <xdr:colOff>756419</xdr:colOff>
      <xdr:row>60</xdr:row>
      <xdr:rowOff>172273</xdr:rowOff>
    </xdr:to>
    <xdr:sp macro="" textlink="">
      <xdr:nvSpPr>
        <xdr:cNvPr id="140" name="Flowchart: Connector 139">
          <a:extLst>
            <a:ext uri="{FF2B5EF4-FFF2-40B4-BE49-F238E27FC236}">
              <a16:creationId xmlns:a16="http://schemas.microsoft.com/office/drawing/2014/main" id="{00000000-0008-0000-0200-00008C000000}"/>
            </a:ext>
          </a:extLst>
        </xdr:cNvPr>
        <xdr:cNvSpPr/>
      </xdr:nvSpPr>
      <xdr:spPr>
        <a:xfrm>
          <a:off x="5787750" y="12166319"/>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47626</xdr:colOff>
      <xdr:row>54</xdr:row>
      <xdr:rowOff>47625</xdr:rowOff>
    </xdr:from>
    <xdr:to>
      <xdr:col>7</xdr:col>
      <xdr:colOff>104776</xdr:colOff>
      <xdr:row>56</xdr:row>
      <xdr:rowOff>54769</xdr:rowOff>
    </xdr:to>
    <xdr:sp macro="" textlink="">
      <xdr:nvSpPr>
        <xdr:cNvPr id="145" name="Flowchart: Predefined Process 144">
          <a:extLst>
            <a:ext uri="{FF2B5EF4-FFF2-40B4-BE49-F238E27FC236}">
              <a16:creationId xmlns:a16="http://schemas.microsoft.com/office/drawing/2014/main" id="{00000000-0008-0000-0200-000091000000}"/>
            </a:ext>
          </a:extLst>
        </xdr:cNvPr>
        <xdr:cNvSpPr/>
      </xdr:nvSpPr>
      <xdr:spPr>
        <a:xfrm>
          <a:off x="4619626" y="10925175"/>
          <a:ext cx="666750" cy="502444"/>
        </a:xfrm>
        <a:prstGeom prst="flowChartPredefinedProcess">
          <a:avLst/>
        </a:prstGeom>
        <a:solidFill>
          <a:sysClr val="window" lastClr="FFFFFF"/>
        </a:solidFill>
        <a:ln w="28575"/>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b="1"/>
        </a:p>
      </xdr:txBody>
    </xdr:sp>
    <xdr:clientData/>
  </xdr:twoCellAnchor>
  <xdr:twoCellAnchor>
    <xdr:from>
      <xdr:col>6</xdr:col>
      <xdr:colOff>393839</xdr:colOff>
      <xdr:row>49</xdr:row>
      <xdr:rowOff>216176</xdr:rowOff>
    </xdr:from>
    <xdr:to>
      <xdr:col>6</xdr:col>
      <xdr:colOff>565290</xdr:colOff>
      <xdr:row>51</xdr:row>
      <xdr:rowOff>0</xdr:rowOff>
    </xdr:to>
    <xdr:sp macro="" textlink="">
      <xdr:nvSpPr>
        <xdr:cNvPr id="146" name="Rectangle 145">
          <a:extLst>
            <a:ext uri="{FF2B5EF4-FFF2-40B4-BE49-F238E27FC236}">
              <a16:creationId xmlns:a16="http://schemas.microsoft.com/office/drawing/2014/main" id="{00000000-0008-0000-0200-000092000000}"/>
            </a:ext>
          </a:extLst>
        </xdr:cNvPr>
        <xdr:cNvSpPr/>
      </xdr:nvSpPr>
      <xdr:spPr>
        <a:xfrm>
          <a:off x="4965839"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xdr:col>
      <xdr:colOff>309355</xdr:colOff>
      <xdr:row>49</xdr:row>
      <xdr:rowOff>216176</xdr:rowOff>
    </xdr:from>
    <xdr:to>
      <xdr:col>7</xdr:col>
      <xdr:colOff>480806</xdr:colOff>
      <xdr:row>51</xdr:row>
      <xdr:rowOff>0</xdr:rowOff>
    </xdr:to>
    <xdr:sp macro="" textlink="">
      <xdr:nvSpPr>
        <xdr:cNvPr id="147" name="Rectangle 146">
          <a:extLst>
            <a:ext uri="{FF2B5EF4-FFF2-40B4-BE49-F238E27FC236}">
              <a16:creationId xmlns:a16="http://schemas.microsoft.com/office/drawing/2014/main" id="{00000000-0008-0000-0200-000093000000}"/>
            </a:ext>
          </a:extLst>
        </xdr:cNvPr>
        <xdr:cNvSpPr/>
      </xdr:nvSpPr>
      <xdr:spPr>
        <a:xfrm>
          <a:off x="5490955"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9</xdr:col>
      <xdr:colOff>12407</xdr:colOff>
      <xdr:row>49</xdr:row>
      <xdr:rowOff>216176</xdr:rowOff>
    </xdr:from>
    <xdr:to>
      <xdr:col>9</xdr:col>
      <xdr:colOff>183858</xdr:colOff>
      <xdr:row>51</xdr:row>
      <xdr:rowOff>0</xdr:rowOff>
    </xdr:to>
    <xdr:sp macro="" textlink="">
      <xdr:nvSpPr>
        <xdr:cNvPr id="149" name="Rectangle 148">
          <a:extLst>
            <a:ext uri="{FF2B5EF4-FFF2-40B4-BE49-F238E27FC236}">
              <a16:creationId xmlns:a16="http://schemas.microsoft.com/office/drawing/2014/main" id="{00000000-0008-0000-0200-000095000000}"/>
            </a:ext>
          </a:extLst>
        </xdr:cNvPr>
        <xdr:cNvSpPr/>
      </xdr:nvSpPr>
      <xdr:spPr>
        <a:xfrm>
          <a:off x="6679907"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10</xdr:col>
      <xdr:colOff>12407</xdr:colOff>
      <xdr:row>49</xdr:row>
      <xdr:rowOff>216176</xdr:rowOff>
    </xdr:from>
    <xdr:to>
      <xdr:col>10</xdr:col>
      <xdr:colOff>183858</xdr:colOff>
      <xdr:row>51</xdr:row>
      <xdr:rowOff>0</xdr:rowOff>
    </xdr:to>
    <xdr:sp macro="" textlink="">
      <xdr:nvSpPr>
        <xdr:cNvPr id="150" name="Rectangle 149">
          <a:extLst>
            <a:ext uri="{FF2B5EF4-FFF2-40B4-BE49-F238E27FC236}">
              <a16:creationId xmlns:a16="http://schemas.microsoft.com/office/drawing/2014/main" id="{00000000-0008-0000-0200-000096000000}"/>
            </a:ext>
          </a:extLst>
        </xdr:cNvPr>
        <xdr:cNvSpPr/>
      </xdr:nvSpPr>
      <xdr:spPr>
        <a:xfrm>
          <a:off x="7289507"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10</xdr:col>
      <xdr:colOff>1031582</xdr:colOff>
      <xdr:row>49</xdr:row>
      <xdr:rowOff>216176</xdr:rowOff>
    </xdr:from>
    <xdr:to>
      <xdr:col>10</xdr:col>
      <xdr:colOff>1203033</xdr:colOff>
      <xdr:row>51</xdr:row>
      <xdr:rowOff>0</xdr:rowOff>
    </xdr:to>
    <xdr:sp macro="" textlink="">
      <xdr:nvSpPr>
        <xdr:cNvPr id="151" name="Rectangle 150">
          <a:extLst>
            <a:ext uri="{FF2B5EF4-FFF2-40B4-BE49-F238E27FC236}">
              <a16:creationId xmlns:a16="http://schemas.microsoft.com/office/drawing/2014/main" id="{00000000-0008-0000-0200-000097000000}"/>
            </a:ext>
          </a:extLst>
        </xdr:cNvPr>
        <xdr:cNvSpPr/>
      </xdr:nvSpPr>
      <xdr:spPr>
        <a:xfrm>
          <a:off x="8308682"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393839</xdr:colOff>
      <xdr:row>49</xdr:row>
      <xdr:rowOff>216176</xdr:rowOff>
    </xdr:from>
    <xdr:to>
      <xdr:col>6</xdr:col>
      <xdr:colOff>565290</xdr:colOff>
      <xdr:row>51</xdr:row>
      <xdr:rowOff>0</xdr:rowOff>
    </xdr:to>
    <xdr:sp macro="" textlink="">
      <xdr:nvSpPr>
        <xdr:cNvPr id="152" name="Rectangle 151">
          <a:extLst>
            <a:ext uri="{FF2B5EF4-FFF2-40B4-BE49-F238E27FC236}">
              <a16:creationId xmlns:a16="http://schemas.microsoft.com/office/drawing/2014/main" id="{00000000-0008-0000-0200-000098000000}"/>
            </a:ext>
          </a:extLst>
        </xdr:cNvPr>
        <xdr:cNvSpPr/>
      </xdr:nvSpPr>
      <xdr:spPr>
        <a:xfrm>
          <a:off x="4965839"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454361</xdr:colOff>
      <xdr:row>59</xdr:row>
      <xdr:rowOff>33131</xdr:rowOff>
    </xdr:from>
    <xdr:to>
      <xdr:col>6</xdr:col>
      <xdr:colOff>604630</xdr:colOff>
      <xdr:row>59</xdr:row>
      <xdr:rowOff>173935</xdr:rowOff>
    </xdr:to>
    <xdr:sp macro="" textlink="">
      <xdr:nvSpPr>
        <xdr:cNvPr id="153" name="Flowchart: Connector 152">
          <a:extLst>
            <a:ext uri="{FF2B5EF4-FFF2-40B4-BE49-F238E27FC236}">
              <a16:creationId xmlns:a16="http://schemas.microsoft.com/office/drawing/2014/main" id="{00000000-0008-0000-0200-000099000000}"/>
            </a:ext>
          </a:extLst>
        </xdr:cNvPr>
        <xdr:cNvSpPr/>
      </xdr:nvSpPr>
      <xdr:spPr>
        <a:xfrm>
          <a:off x="5026361" y="11977481"/>
          <a:ext cx="150269" cy="140804"/>
        </a:xfrm>
        <a:prstGeom prst="flowChartConnector">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457672</xdr:colOff>
      <xdr:row>60</xdr:row>
      <xdr:rowOff>28163</xdr:rowOff>
    </xdr:from>
    <xdr:to>
      <xdr:col>6</xdr:col>
      <xdr:colOff>607941</xdr:colOff>
      <xdr:row>60</xdr:row>
      <xdr:rowOff>168967</xdr:rowOff>
    </xdr:to>
    <xdr:sp macro="" textlink="">
      <xdr:nvSpPr>
        <xdr:cNvPr id="154" name="Flowchart: Connector 153">
          <a:extLst>
            <a:ext uri="{FF2B5EF4-FFF2-40B4-BE49-F238E27FC236}">
              <a16:creationId xmlns:a16="http://schemas.microsoft.com/office/drawing/2014/main" id="{00000000-0008-0000-0200-00009A000000}"/>
            </a:ext>
          </a:extLst>
        </xdr:cNvPr>
        <xdr:cNvSpPr/>
      </xdr:nvSpPr>
      <xdr:spPr>
        <a:xfrm>
          <a:off x="5029672" y="12163013"/>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xdr:col>
      <xdr:colOff>309355</xdr:colOff>
      <xdr:row>49</xdr:row>
      <xdr:rowOff>216176</xdr:rowOff>
    </xdr:from>
    <xdr:to>
      <xdr:col>7</xdr:col>
      <xdr:colOff>480806</xdr:colOff>
      <xdr:row>51</xdr:row>
      <xdr:rowOff>0</xdr:rowOff>
    </xdr:to>
    <xdr:sp macro="" textlink="">
      <xdr:nvSpPr>
        <xdr:cNvPr id="155" name="Rectangle 154">
          <a:extLst>
            <a:ext uri="{FF2B5EF4-FFF2-40B4-BE49-F238E27FC236}">
              <a16:creationId xmlns:a16="http://schemas.microsoft.com/office/drawing/2014/main" id="{00000000-0008-0000-0200-00009B000000}"/>
            </a:ext>
          </a:extLst>
        </xdr:cNvPr>
        <xdr:cNvSpPr/>
      </xdr:nvSpPr>
      <xdr:spPr>
        <a:xfrm>
          <a:off x="5490955"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9</xdr:col>
      <xdr:colOff>12407</xdr:colOff>
      <xdr:row>49</xdr:row>
      <xdr:rowOff>216176</xdr:rowOff>
    </xdr:from>
    <xdr:to>
      <xdr:col>9</xdr:col>
      <xdr:colOff>183858</xdr:colOff>
      <xdr:row>51</xdr:row>
      <xdr:rowOff>0</xdr:rowOff>
    </xdr:to>
    <xdr:sp macro="" textlink="">
      <xdr:nvSpPr>
        <xdr:cNvPr id="157" name="Rectangle 156">
          <a:extLst>
            <a:ext uri="{FF2B5EF4-FFF2-40B4-BE49-F238E27FC236}">
              <a16:creationId xmlns:a16="http://schemas.microsoft.com/office/drawing/2014/main" id="{00000000-0008-0000-0200-00009D000000}"/>
            </a:ext>
          </a:extLst>
        </xdr:cNvPr>
        <xdr:cNvSpPr/>
      </xdr:nvSpPr>
      <xdr:spPr>
        <a:xfrm>
          <a:off x="6679907"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xdr:col>
      <xdr:colOff>611122</xdr:colOff>
      <xdr:row>59</xdr:row>
      <xdr:rowOff>36437</xdr:rowOff>
    </xdr:from>
    <xdr:to>
      <xdr:col>7</xdr:col>
      <xdr:colOff>761391</xdr:colOff>
      <xdr:row>59</xdr:row>
      <xdr:rowOff>177241</xdr:rowOff>
    </xdr:to>
    <xdr:sp macro="" textlink="">
      <xdr:nvSpPr>
        <xdr:cNvPr id="158" name="Flowchart: Connector 157">
          <a:extLst>
            <a:ext uri="{FF2B5EF4-FFF2-40B4-BE49-F238E27FC236}">
              <a16:creationId xmlns:a16="http://schemas.microsoft.com/office/drawing/2014/main" id="{00000000-0008-0000-0200-00009E000000}"/>
            </a:ext>
          </a:extLst>
        </xdr:cNvPr>
        <xdr:cNvSpPr/>
      </xdr:nvSpPr>
      <xdr:spPr>
        <a:xfrm>
          <a:off x="5792722" y="11980787"/>
          <a:ext cx="150269" cy="140804"/>
        </a:xfrm>
        <a:prstGeom prst="flowChartConnector">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xdr:col>
      <xdr:colOff>606150</xdr:colOff>
      <xdr:row>60</xdr:row>
      <xdr:rowOff>31469</xdr:rowOff>
    </xdr:from>
    <xdr:to>
      <xdr:col>7</xdr:col>
      <xdr:colOff>756419</xdr:colOff>
      <xdr:row>60</xdr:row>
      <xdr:rowOff>172273</xdr:rowOff>
    </xdr:to>
    <xdr:sp macro="" textlink="">
      <xdr:nvSpPr>
        <xdr:cNvPr id="159" name="Flowchart: Connector 158">
          <a:extLst>
            <a:ext uri="{FF2B5EF4-FFF2-40B4-BE49-F238E27FC236}">
              <a16:creationId xmlns:a16="http://schemas.microsoft.com/office/drawing/2014/main" id="{00000000-0008-0000-0200-00009F000000}"/>
            </a:ext>
          </a:extLst>
        </xdr:cNvPr>
        <xdr:cNvSpPr/>
      </xdr:nvSpPr>
      <xdr:spPr>
        <a:xfrm>
          <a:off x="5787750" y="12166319"/>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10</xdr:col>
      <xdr:colOff>12407</xdr:colOff>
      <xdr:row>49</xdr:row>
      <xdr:rowOff>216176</xdr:rowOff>
    </xdr:from>
    <xdr:to>
      <xdr:col>10</xdr:col>
      <xdr:colOff>183858</xdr:colOff>
      <xdr:row>51</xdr:row>
      <xdr:rowOff>0</xdr:rowOff>
    </xdr:to>
    <xdr:sp macro="" textlink="">
      <xdr:nvSpPr>
        <xdr:cNvPr id="164" name="Rectangle 163">
          <a:extLst>
            <a:ext uri="{FF2B5EF4-FFF2-40B4-BE49-F238E27FC236}">
              <a16:creationId xmlns:a16="http://schemas.microsoft.com/office/drawing/2014/main" id="{00000000-0008-0000-0200-0000A4000000}"/>
            </a:ext>
          </a:extLst>
        </xdr:cNvPr>
        <xdr:cNvSpPr/>
      </xdr:nvSpPr>
      <xdr:spPr>
        <a:xfrm>
          <a:off x="7289507"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47626</xdr:colOff>
      <xdr:row>54</xdr:row>
      <xdr:rowOff>47625</xdr:rowOff>
    </xdr:from>
    <xdr:to>
      <xdr:col>7</xdr:col>
      <xdr:colOff>104776</xdr:colOff>
      <xdr:row>56</xdr:row>
      <xdr:rowOff>54769</xdr:rowOff>
    </xdr:to>
    <xdr:sp macro="" textlink="">
      <xdr:nvSpPr>
        <xdr:cNvPr id="165" name="Flowchart: Predefined Process 164">
          <a:extLst>
            <a:ext uri="{FF2B5EF4-FFF2-40B4-BE49-F238E27FC236}">
              <a16:creationId xmlns:a16="http://schemas.microsoft.com/office/drawing/2014/main" id="{00000000-0008-0000-0200-0000A5000000}"/>
            </a:ext>
          </a:extLst>
        </xdr:cNvPr>
        <xdr:cNvSpPr/>
      </xdr:nvSpPr>
      <xdr:spPr>
        <a:xfrm>
          <a:off x="4619626" y="10925175"/>
          <a:ext cx="666750" cy="502444"/>
        </a:xfrm>
        <a:prstGeom prst="flowChartPredefinedProcess">
          <a:avLst/>
        </a:prstGeom>
        <a:solidFill>
          <a:sysClr val="window" lastClr="FFFFFF"/>
        </a:solidFill>
        <a:ln w="28575"/>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b="1"/>
        </a:p>
      </xdr:txBody>
    </xdr:sp>
    <xdr:clientData/>
  </xdr:twoCellAnchor>
  <xdr:twoCellAnchor>
    <xdr:from>
      <xdr:col>10</xdr:col>
      <xdr:colOff>1031582</xdr:colOff>
      <xdr:row>49</xdr:row>
      <xdr:rowOff>216176</xdr:rowOff>
    </xdr:from>
    <xdr:to>
      <xdr:col>10</xdr:col>
      <xdr:colOff>1203033</xdr:colOff>
      <xdr:row>51</xdr:row>
      <xdr:rowOff>0</xdr:rowOff>
    </xdr:to>
    <xdr:sp macro="" textlink="">
      <xdr:nvSpPr>
        <xdr:cNvPr id="166" name="Rectangle 165">
          <a:extLst>
            <a:ext uri="{FF2B5EF4-FFF2-40B4-BE49-F238E27FC236}">
              <a16:creationId xmlns:a16="http://schemas.microsoft.com/office/drawing/2014/main" id="{00000000-0008-0000-0200-0000A6000000}"/>
            </a:ext>
          </a:extLst>
        </xdr:cNvPr>
        <xdr:cNvSpPr/>
      </xdr:nvSpPr>
      <xdr:spPr>
        <a:xfrm>
          <a:off x="8308682" y="9931676"/>
          <a:ext cx="171451" cy="183874"/>
        </a:xfrm>
        <a:prstGeom prst="rect">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393839</xdr:colOff>
      <xdr:row>49</xdr:row>
      <xdr:rowOff>216176</xdr:rowOff>
    </xdr:from>
    <xdr:to>
      <xdr:col>6</xdr:col>
      <xdr:colOff>565290</xdr:colOff>
      <xdr:row>51</xdr:row>
      <xdr:rowOff>0</xdr:rowOff>
    </xdr:to>
    <xdr:sp macro="" textlink="">
      <xdr:nvSpPr>
        <xdr:cNvPr id="167" name="Rectangle 166">
          <a:extLst>
            <a:ext uri="{FF2B5EF4-FFF2-40B4-BE49-F238E27FC236}">
              <a16:creationId xmlns:a16="http://schemas.microsoft.com/office/drawing/2014/main" id="{00000000-0008-0000-0200-0000A7000000}"/>
            </a:ext>
          </a:extLst>
        </xdr:cNvPr>
        <xdr:cNvSpPr/>
      </xdr:nvSpPr>
      <xdr:spPr>
        <a:xfrm>
          <a:off x="4965839"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454361</xdr:colOff>
      <xdr:row>59</xdr:row>
      <xdr:rowOff>33131</xdr:rowOff>
    </xdr:from>
    <xdr:to>
      <xdr:col>6</xdr:col>
      <xdr:colOff>604630</xdr:colOff>
      <xdr:row>59</xdr:row>
      <xdr:rowOff>173935</xdr:rowOff>
    </xdr:to>
    <xdr:sp macro="" textlink="">
      <xdr:nvSpPr>
        <xdr:cNvPr id="168" name="Flowchart: Connector 167">
          <a:extLst>
            <a:ext uri="{FF2B5EF4-FFF2-40B4-BE49-F238E27FC236}">
              <a16:creationId xmlns:a16="http://schemas.microsoft.com/office/drawing/2014/main" id="{00000000-0008-0000-0200-0000A8000000}"/>
            </a:ext>
          </a:extLst>
        </xdr:cNvPr>
        <xdr:cNvSpPr/>
      </xdr:nvSpPr>
      <xdr:spPr>
        <a:xfrm>
          <a:off x="5026361" y="11977481"/>
          <a:ext cx="150269" cy="140804"/>
        </a:xfrm>
        <a:prstGeom prst="flowChartConnector">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457672</xdr:colOff>
      <xdr:row>60</xdr:row>
      <xdr:rowOff>28163</xdr:rowOff>
    </xdr:from>
    <xdr:to>
      <xdr:col>6</xdr:col>
      <xdr:colOff>607941</xdr:colOff>
      <xdr:row>60</xdr:row>
      <xdr:rowOff>168967</xdr:rowOff>
    </xdr:to>
    <xdr:sp macro="" textlink="">
      <xdr:nvSpPr>
        <xdr:cNvPr id="169" name="Flowchart: Connector 168">
          <a:extLst>
            <a:ext uri="{FF2B5EF4-FFF2-40B4-BE49-F238E27FC236}">
              <a16:creationId xmlns:a16="http://schemas.microsoft.com/office/drawing/2014/main" id="{00000000-0008-0000-0200-0000A9000000}"/>
            </a:ext>
          </a:extLst>
        </xdr:cNvPr>
        <xdr:cNvSpPr/>
      </xdr:nvSpPr>
      <xdr:spPr>
        <a:xfrm>
          <a:off x="5029672" y="12163013"/>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xdr:col>
      <xdr:colOff>309355</xdr:colOff>
      <xdr:row>49</xdr:row>
      <xdr:rowOff>216176</xdr:rowOff>
    </xdr:from>
    <xdr:to>
      <xdr:col>7</xdr:col>
      <xdr:colOff>480806</xdr:colOff>
      <xdr:row>51</xdr:row>
      <xdr:rowOff>0</xdr:rowOff>
    </xdr:to>
    <xdr:sp macro="" textlink="">
      <xdr:nvSpPr>
        <xdr:cNvPr id="170" name="Rectangle 169">
          <a:extLst>
            <a:ext uri="{FF2B5EF4-FFF2-40B4-BE49-F238E27FC236}">
              <a16:creationId xmlns:a16="http://schemas.microsoft.com/office/drawing/2014/main" id="{00000000-0008-0000-0200-0000AA000000}"/>
            </a:ext>
          </a:extLst>
        </xdr:cNvPr>
        <xdr:cNvSpPr/>
      </xdr:nvSpPr>
      <xdr:spPr>
        <a:xfrm>
          <a:off x="5490955"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9</xdr:col>
      <xdr:colOff>12407</xdr:colOff>
      <xdr:row>49</xdr:row>
      <xdr:rowOff>216176</xdr:rowOff>
    </xdr:from>
    <xdr:to>
      <xdr:col>9</xdr:col>
      <xdr:colOff>183858</xdr:colOff>
      <xdr:row>51</xdr:row>
      <xdr:rowOff>0</xdr:rowOff>
    </xdr:to>
    <xdr:sp macro="" textlink="">
      <xdr:nvSpPr>
        <xdr:cNvPr id="172" name="Rectangle 171">
          <a:extLst>
            <a:ext uri="{FF2B5EF4-FFF2-40B4-BE49-F238E27FC236}">
              <a16:creationId xmlns:a16="http://schemas.microsoft.com/office/drawing/2014/main" id="{00000000-0008-0000-0200-0000AC000000}"/>
            </a:ext>
          </a:extLst>
        </xdr:cNvPr>
        <xdr:cNvSpPr/>
      </xdr:nvSpPr>
      <xdr:spPr>
        <a:xfrm>
          <a:off x="6679907" y="9931676"/>
          <a:ext cx="171451" cy="183874"/>
        </a:xfrm>
        <a:prstGeom prst="rect">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xdr:col>
      <xdr:colOff>611122</xdr:colOff>
      <xdr:row>59</xdr:row>
      <xdr:rowOff>36437</xdr:rowOff>
    </xdr:from>
    <xdr:to>
      <xdr:col>7</xdr:col>
      <xdr:colOff>761391</xdr:colOff>
      <xdr:row>59</xdr:row>
      <xdr:rowOff>177241</xdr:rowOff>
    </xdr:to>
    <xdr:sp macro="" textlink="">
      <xdr:nvSpPr>
        <xdr:cNvPr id="173" name="Flowchart: Connector 172">
          <a:extLst>
            <a:ext uri="{FF2B5EF4-FFF2-40B4-BE49-F238E27FC236}">
              <a16:creationId xmlns:a16="http://schemas.microsoft.com/office/drawing/2014/main" id="{00000000-0008-0000-0200-0000AD000000}"/>
            </a:ext>
          </a:extLst>
        </xdr:cNvPr>
        <xdr:cNvSpPr/>
      </xdr:nvSpPr>
      <xdr:spPr>
        <a:xfrm>
          <a:off x="5792722" y="11980787"/>
          <a:ext cx="150269" cy="140804"/>
        </a:xfrm>
        <a:prstGeom prst="flowChartConnector">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xdr:col>
      <xdr:colOff>606150</xdr:colOff>
      <xdr:row>60</xdr:row>
      <xdr:rowOff>31469</xdr:rowOff>
    </xdr:from>
    <xdr:to>
      <xdr:col>7</xdr:col>
      <xdr:colOff>756419</xdr:colOff>
      <xdr:row>60</xdr:row>
      <xdr:rowOff>172273</xdr:rowOff>
    </xdr:to>
    <xdr:sp macro="" textlink="">
      <xdr:nvSpPr>
        <xdr:cNvPr id="174" name="Flowchart: Connector 173">
          <a:extLst>
            <a:ext uri="{FF2B5EF4-FFF2-40B4-BE49-F238E27FC236}">
              <a16:creationId xmlns:a16="http://schemas.microsoft.com/office/drawing/2014/main" id="{00000000-0008-0000-0200-0000AE000000}"/>
            </a:ext>
          </a:extLst>
        </xdr:cNvPr>
        <xdr:cNvSpPr/>
      </xdr:nvSpPr>
      <xdr:spPr>
        <a:xfrm>
          <a:off x="5787750" y="12166319"/>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10</xdr:col>
      <xdr:colOff>12407</xdr:colOff>
      <xdr:row>49</xdr:row>
      <xdr:rowOff>216176</xdr:rowOff>
    </xdr:from>
    <xdr:to>
      <xdr:col>10</xdr:col>
      <xdr:colOff>183858</xdr:colOff>
      <xdr:row>51</xdr:row>
      <xdr:rowOff>0</xdr:rowOff>
    </xdr:to>
    <xdr:sp macro="" textlink="">
      <xdr:nvSpPr>
        <xdr:cNvPr id="179" name="Rectangle 178">
          <a:extLst>
            <a:ext uri="{FF2B5EF4-FFF2-40B4-BE49-F238E27FC236}">
              <a16:creationId xmlns:a16="http://schemas.microsoft.com/office/drawing/2014/main" id="{00000000-0008-0000-0200-0000B3000000}"/>
            </a:ext>
          </a:extLst>
        </xdr:cNvPr>
        <xdr:cNvSpPr/>
      </xdr:nvSpPr>
      <xdr:spPr>
        <a:xfrm>
          <a:off x="7289507" y="9931676"/>
          <a:ext cx="171451" cy="183874"/>
        </a:xfrm>
        <a:prstGeom prst="rect">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47626</xdr:colOff>
      <xdr:row>54</xdr:row>
      <xdr:rowOff>47625</xdr:rowOff>
    </xdr:from>
    <xdr:to>
      <xdr:col>7</xdr:col>
      <xdr:colOff>104776</xdr:colOff>
      <xdr:row>56</xdr:row>
      <xdr:rowOff>54769</xdr:rowOff>
    </xdr:to>
    <xdr:sp macro="" textlink="">
      <xdr:nvSpPr>
        <xdr:cNvPr id="180" name="Flowchart: Predefined Process 179">
          <a:extLst>
            <a:ext uri="{FF2B5EF4-FFF2-40B4-BE49-F238E27FC236}">
              <a16:creationId xmlns:a16="http://schemas.microsoft.com/office/drawing/2014/main" id="{00000000-0008-0000-0200-0000B4000000}"/>
            </a:ext>
          </a:extLst>
        </xdr:cNvPr>
        <xdr:cNvSpPr/>
      </xdr:nvSpPr>
      <xdr:spPr>
        <a:xfrm>
          <a:off x="4619626" y="10925175"/>
          <a:ext cx="666750" cy="502444"/>
        </a:xfrm>
        <a:prstGeom prst="flowChartPredefinedProcess">
          <a:avLst/>
        </a:prstGeom>
        <a:solidFill>
          <a:sysClr val="window" lastClr="FFFFFF"/>
        </a:solidFill>
        <a:ln w="28575"/>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b="1"/>
        </a:p>
      </xdr:txBody>
    </xdr:sp>
    <xdr:clientData/>
  </xdr:twoCellAnchor>
  <xdr:twoCellAnchor>
    <xdr:from>
      <xdr:col>10</xdr:col>
      <xdr:colOff>1031582</xdr:colOff>
      <xdr:row>49</xdr:row>
      <xdr:rowOff>216176</xdr:rowOff>
    </xdr:from>
    <xdr:to>
      <xdr:col>10</xdr:col>
      <xdr:colOff>1203033</xdr:colOff>
      <xdr:row>51</xdr:row>
      <xdr:rowOff>0</xdr:rowOff>
    </xdr:to>
    <xdr:sp macro="" textlink="">
      <xdr:nvSpPr>
        <xdr:cNvPr id="181" name="Rectangle 180">
          <a:extLst>
            <a:ext uri="{FF2B5EF4-FFF2-40B4-BE49-F238E27FC236}">
              <a16:creationId xmlns:a16="http://schemas.microsoft.com/office/drawing/2014/main" id="{00000000-0008-0000-0200-0000B5000000}"/>
            </a:ext>
          </a:extLst>
        </xdr:cNvPr>
        <xdr:cNvSpPr/>
      </xdr:nvSpPr>
      <xdr:spPr>
        <a:xfrm>
          <a:off x="8308682" y="9931676"/>
          <a:ext cx="171451" cy="183874"/>
        </a:xfrm>
        <a:prstGeom prst="rect">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8</xdr:col>
      <xdr:colOff>67235</xdr:colOff>
      <xdr:row>49</xdr:row>
      <xdr:rowOff>224117</xdr:rowOff>
    </xdr:from>
    <xdr:to>
      <xdr:col>8</xdr:col>
      <xdr:colOff>238686</xdr:colOff>
      <xdr:row>51</xdr:row>
      <xdr:rowOff>7941</xdr:rowOff>
    </xdr:to>
    <xdr:sp macro="" textlink="">
      <xdr:nvSpPr>
        <xdr:cNvPr id="184" name="Rectangle 183">
          <a:extLst>
            <a:ext uri="{FF2B5EF4-FFF2-40B4-BE49-F238E27FC236}">
              <a16:creationId xmlns:a16="http://schemas.microsoft.com/office/drawing/2014/main" id="{00000000-0008-0000-0200-0000B8000000}"/>
            </a:ext>
          </a:extLst>
        </xdr:cNvPr>
        <xdr:cNvSpPr/>
      </xdr:nvSpPr>
      <xdr:spPr>
        <a:xfrm>
          <a:off x="6196853" y="9995646"/>
          <a:ext cx="171451" cy="187236"/>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4</xdr:col>
      <xdr:colOff>179294</xdr:colOff>
      <xdr:row>18</xdr:row>
      <xdr:rowOff>235323</xdr:rowOff>
    </xdr:from>
    <xdr:to>
      <xdr:col>4</xdr:col>
      <xdr:colOff>350745</xdr:colOff>
      <xdr:row>20</xdr:row>
      <xdr:rowOff>19147</xdr:rowOff>
    </xdr:to>
    <xdr:sp macro="" textlink="">
      <xdr:nvSpPr>
        <xdr:cNvPr id="185" name="Rectangle 184">
          <a:extLst>
            <a:ext uri="{FF2B5EF4-FFF2-40B4-BE49-F238E27FC236}">
              <a16:creationId xmlns:a16="http://schemas.microsoft.com/office/drawing/2014/main" id="{00000000-0008-0000-0200-0000B9000000}"/>
            </a:ext>
          </a:extLst>
        </xdr:cNvPr>
        <xdr:cNvSpPr/>
      </xdr:nvSpPr>
      <xdr:spPr>
        <a:xfrm>
          <a:off x="2958353" y="3731558"/>
          <a:ext cx="171451" cy="187236"/>
        </a:xfrm>
        <a:prstGeom prst="rect">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2</xdr:col>
      <xdr:colOff>33618</xdr:colOff>
      <xdr:row>49</xdr:row>
      <xdr:rowOff>235324</xdr:rowOff>
    </xdr:from>
    <xdr:to>
      <xdr:col>2</xdr:col>
      <xdr:colOff>205069</xdr:colOff>
      <xdr:row>51</xdr:row>
      <xdr:rowOff>19148</xdr:rowOff>
    </xdr:to>
    <xdr:sp macro="" textlink="">
      <xdr:nvSpPr>
        <xdr:cNvPr id="171" name="Rectangle 170">
          <a:extLst>
            <a:ext uri="{FF2B5EF4-FFF2-40B4-BE49-F238E27FC236}">
              <a16:creationId xmlns:a16="http://schemas.microsoft.com/office/drawing/2014/main" id="{00000000-0008-0000-0200-0000AB000000}"/>
            </a:ext>
          </a:extLst>
        </xdr:cNvPr>
        <xdr:cNvSpPr/>
      </xdr:nvSpPr>
      <xdr:spPr>
        <a:xfrm>
          <a:off x="1512794" y="10948148"/>
          <a:ext cx="171451" cy="187235"/>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3</xdr:col>
      <xdr:colOff>571499</xdr:colOff>
      <xdr:row>24</xdr:row>
      <xdr:rowOff>53788</xdr:rowOff>
    </xdr:from>
    <xdr:to>
      <xdr:col>4</xdr:col>
      <xdr:colOff>154639</xdr:colOff>
      <xdr:row>25</xdr:row>
      <xdr:rowOff>119083</xdr:rowOff>
    </xdr:to>
    <xdr:sp macro="" textlink="">
      <xdr:nvSpPr>
        <xdr:cNvPr id="182" name="Flowchart: Connector 181">
          <a:extLst>
            <a:ext uri="{FF2B5EF4-FFF2-40B4-BE49-F238E27FC236}">
              <a16:creationId xmlns:a16="http://schemas.microsoft.com/office/drawing/2014/main" id="{00000000-0008-0000-0200-0000B6000000}"/>
            </a:ext>
          </a:extLst>
        </xdr:cNvPr>
        <xdr:cNvSpPr/>
      </xdr:nvSpPr>
      <xdr:spPr>
        <a:xfrm>
          <a:off x="2745440" y="5017994"/>
          <a:ext cx="289111" cy="255795"/>
        </a:xfrm>
        <a:prstGeom prst="flowChartConnector">
          <a:avLst/>
        </a:prstGeom>
        <a:solidFill>
          <a:schemeClr val="tx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4</xdr:col>
      <xdr:colOff>354105</xdr:colOff>
      <xdr:row>24</xdr:row>
      <xdr:rowOff>49305</xdr:rowOff>
    </xdr:from>
    <xdr:to>
      <xdr:col>4</xdr:col>
      <xdr:colOff>643216</xdr:colOff>
      <xdr:row>25</xdr:row>
      <xdr:rowOff>114600</xdr:rowOff>
    </xdr:to>
    <xdr:sp macro="" textlink="">
      <xdr:nvSpPr>
        <xdr:cNvPr id="183" name="Flowchart: Connector 182">
          <a:extLst>
            <a:ext uri="{FF2B5EF4-FFF2-40B4-BE49-F238E27FC236}">
              <a16:creationId xmlns:a16="http://schemas.microsoft.com/office/drawing/2014/main" id="{00000000-0008-0000-0200-0000B7000000}"/>
            </a:ext>
          </a:extLst>
        </xdr:cNvPr>
        <xdr:cNvSpPr/>
      </xdr:nvSpPr>
      <xdr:spPr>
        <a:xfrm>
          <a:off x="3234017" y="5013511"/>
          <a:ext cx="289111" cy="255795"/>
        </a:xfrm>
        <a:prstGeom prst="flowChartConnector">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4</xdr:col>
      <xdr:colOff>876299</xdr:colOff>
      <xdr:row>24</xdr:row>
      <xdr:rowOff>44824</xdr:rowOff>
    </xdr:from>
    <xdr:to>
      <xdr:col>4</xdr:col>
      <xdr:colOff>1165410</xdr:colOff>
      <xdr:row>25</xdr:row>
      <xdr:rowOff>110119</xdr:rowOff>
    </xdr:to>
    <xdr:sp macro="" textlink="">
      <xdr:nvSpPr>
        <xdr:cNvPr id="186" name="Flowchart: Connector 185">
          <a:extLst>
            <a:ext uri="{FF2B5EF4-FFF2-40B4-BE49-F238E27FC236}">
              <a16:creationId xmlns:a16="http://schemas.microsoft.com/office/drawing/2014/main" id="{00000000-0008-0000-0200-0000BA000000}"/>
            </a:ext>
          </a:extLst>
        </xdr:cNvPr>
        <xdr:cNvSpPr/>
      </xdr:nvSpPr>
      <xdr:spPr>
        <a:xfrm>
          <a:off x="3756211" y="5009030"/>
          <a:ext cx="289111" cy="255795"/>
        </a:xfrm>
        <a:prstGeom prst="flowChartConnector">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9</xdr:col>
      <xdr:colOff>94367</xdr:colOff>
      <xdr:row>24</xdr:row>
      <xdr:rowOff>57685</xdr:rowOff>
    </xdr:from>
    <xdr:to>
      <xdr:col>9</xdr:col>
      <xdr:colOff>383478</xdr:colOff>
      <xdr:row>25</xdr:row>
      <xdr:rowOff>122980</xdr:rowOff>
    </xdr:to>
    <xdr:sp macro="" textlink="">
      <xdr:nvSpPr>
        <xdr:cNvPr id="191" name="Flowchart: Connector 190">
          <a:extLst>
            <a:ext uri="{FF2B5EF4-FFF2-40B4-BE49-F238E27FC236}">
              <a16:creationId xmlns:a16="http://schemas.microsoft.com/office/drawing/2014/main" id="{00000000-0008-0000-0200-0000BF000000}"/>
            </a:ext>
          </a:extLst>
        </xdr:cNvPr>
        <xdr:cNvSpPr/>
      </xdr:nvSpPr>
      <xdr:spPr>
        <a:xfrm>
          <a:off x="2268308" y="5021891"/>
          <a:ext cx="289111" cy="255795"/>
        </a:xfrm>
        <a:prstGeom prst="flowChartConnector">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9</xdr:col>
      <xdr:colOff>571499</xdr:colOff>
      <xdr:row>24</xdr:row>
      <xdr:rowOff>53788</xdr:rowOff>
    </xdr:from>
    <xdr:to>
      <xdr:col>10</xdr:col>
      <xdr:colOff>154639</xdr:colOff>
      <xdr:row>25</xdr:row>
      <xdr:rowOff>119083</xdr:rowOff>
    </xdr:to>
    <xdr:sp macro="" textlink="">
      <xdr:nvSpPr>
        <xdr:cNvPr id="192" name="Flowchart: Connector 191">
          <a:extLst>
            <a:ext uri="{FF2B5EF4-FFF2-40B4-BE49-F238E27FC236}">
              <a16:creationId xmlns:a16="http://schemas.microsoft.com/office/drawing/2014/main" id="{00000000-0008-0000-0200-0000C0000000}"/>
            </a:ext>
          </a:extLst>
        </xdr:cNvPr>
        <xdr:cNvSpPr/>
      </xdr:nvSpPr>
      <xdr:spPr>
        <a:xfrm>
          <a:off x="2745440" y="5017994"/>
          <a:ext cx="289111" cy="255795"/>
        </a:xfrm>
        <a:prstGeom prst="flowChartConnector">
          <a:avLst/>
        </a:prstGeom>
        <a:solidFill>
          <a:schemeClr val="tx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10</xdr:col>
      <xdr:colOff>354105</xdr:colOff>
      <xdr:row>24</xdr:row>
      <xdr:rowOff>49305</xdr:rowOff>
    </xdr:from>
    <xdr:to>
      <xdr:col>10</xdr:col>
      <xdr:colOff>643216</xdr:colOff>
      <xdr:row>25</xdr:row>
      <xdr:rowOff>114600</xdr:rowOff>
    </xdr:to>
    <xdr:sp macro="" textlink="">
      <xdr:nvSpPr>
        <xdr:cNvPr id="193" name="Flowchart: Connector 192">
          <a:extLst>
            <a:ext uri="{FF2B5EF4-FFF2-40B4-BE49-F238E27FC236}">
              <a16:creationId xmlns:a16="http://schemas.microsoft.com/office/drawing/2014/main" id="{00000000-0008-0000-0200-0000C1000000}"/>
            </a:ext>
          </a:extLst>
        </xdr:cNvPr>
        <xdr:cNvSpPr/>
      </xdr:nvSpPr>
      <xdr:spPr>
        <a:xfrm>
          <a:off x="3234017" y="5013511"/>
          <a:ext cx="289111" cy="255795"/>
        </a:xfrm>
        <a:prstGeom prst="flowChartConnector">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10</xdr:col>
      <xdr:colOff>876299</xdr:colOff>
      <xdr:row>24</xdr:row>
      <xdr:rowOff>44824</xdr:rowOff>
    </xdr:from>
    <xdr:to>
      <xdr:col>10</xdr:col>
      <xdr:colOff>1165410</xdr:colOff>
      <xdr:row>25</xdr:row>
      <xdr:rowOff>110119</xdr:rowOff>
    </xdr:to>
    <xdr:sp macro="" textlink="">
      <xdr:nvSpPr>
        <xdr:cNvPr id="194" name="Flowchart: Connector 193">
          <a:extLst>
            <a:ext uri="{FF2B5EF4-FFF2-40B4-BE49-F238E27FC236}">
              <a16:creationId xmlns:a16="http://schemas.microsoft.com/office/drawing/2014/main" id="{00000000-0008-0000-0200-0000C2000000}"/>
            </a:ext>
          </a:extLst>
        </xdr:cNvPr>
        <xdr:cNvSpPr/>
      </xdr:nvSpPr>
      <xdr:spPr>
        <a:xfrm>
          <a:off x="3756211" y="5009030"/>
          <a:ext cx="289111" cy="255795"/>
        </a:xfrm>
        <a:prstGeom prst="flowChartConnector">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3</xdr:col>
      <xdr:colOff>94367</xdr:colOff>
      <xdr:row>55</xdr:row>
      <xdr:rowOff>57685</xdr:rowOff>
    </xdr:from>
    <xdr:to>
      <xdr:col>3</xdr:col>
      <xdr:colOff>383478</xdr:colOff>
      <xdr:row>56</xdr:row>
      <xdr:rowOff>122980</xdr:rowOff>
    </xdr:to>
    <xdr:sp macro="" textlink="">
      <xdr:nvSpPr>
        <xdr:cNvPr id="195" name="Flowchart: Connector 194">
          <a:extLst>
            <a:ext uri="{FF2B5EF4-FFF2-40B4-BE49-F238E27FC236}">
              <a16:creationId xmlns:a16="http://schemas.microsoft.com/office/drawing/2014/main" id="{00000000-0008-0000-0200-0000C3000000}"/>
            </a:ext>
          </a:extLst>
        </xdr:cNvPr>
        <xdr:cNvSpPr/>
      </xdr:nvSpPr>
      <xdr:spPr>
        <a:xfrm>
          <a:off x="7848838" y="5021891"/>
          <a:ext cx="289111" cy="255795"/>
        </a:xfrm>
        <a:prstGeom prst="flowChartConnector">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3</xdr:col>
      <xdr:colOff>571499</xdr:colOff>
      <xdr:row>55</xdr:row>
      <xdr:rowOff>53788</xdr:rowOff>
    </xdr:from>
    <xdr:to>
      <xdr:col>4</xdr:col>
      <xdr:colOff>154639</xdr:colOff>
      <xdr:row>56</xdr:row>
      <xdr:rowOff>119083</xdr:rowOff>
    </xdr:to>
    <xdr:sp macro="" textlink="">
      <xdr:nvSpPr>
        <xdr:cNvPr id="196" name="Flowchart: Connector 195">
          <a:extLst>
            <a:ext uri="{FF2B5EF4-FFF2-40B4-BE49-F238E27FC236}">
              <a16:creationId xmlns:a16="http://schemas.microsoft.com/office/drawing/2014/main" id="{00000000-0008-0000-0200-0000C4000000}"/>
            </a:ext>
          </a:extLst>
        </xdr:cNvPr>
        <xdr:cNvSpPr/>
      </xdr:nvSpPr>
      <xdr:spPr>
        <a:xfrm>
          <a:off x="8325970" y="5017994"/>
          <a:ext cx="255493" cy="255795"/>
        </a:xfrm>
        <a:prstGeom prst="flowChartConnector">
          <a:avLst/>
        </a:prstGeom>
        <a:solidFill>
          <a:schemeClr val="tx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4</xdr:col>
      <xdr:colOff>354105</xdr:colOff>
      <xdr:row>55</xdr:row>
      <xdr:rowOff>49305</xdr:rowOff>
    </xdr:from>
    <xdr:to>
      <xdr:col>4</xdr:col>
      <xdr:colOff>643216</xdr:colOff>
      <xdr:row>56</xdr:row>
      <xdr:rowOff>114600</xdr:rowOff>
    </xdr:to>
    <xdr:sp macro="" textlink="">
      <xdr:nvSpPr>
        <xdr:cNvPr id="197" name="Flowchart: Connector 196">
          <a:extLst>
            <a:ext uri="{FF2B5EF4-FFF2-40B4-BE49-F238E27FC236}">
              <a16:creationId xmlns:a16="http://schemas.microsoft.com/office/drawing/2014/main" id="{00000000-0008-0000-0200-0000C5000000}"/>
            </a:ext>
          </a:extLst>
        </xdr:cNvPr>
        <xdr:cNvSpPr/>
      </xdr:nvSpPr>
      <xdr:spPr>
        <a:xfrm>
          <a:off x="8780929" y="5013511"/>
          <a:ext cx="289111" cy="255795"/>
        </a:xfrm>
        <a:prstGeom prst="flowChartConnector">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4</xdr:col>
      <xdr:colOff>876299</xdr:colOff>
      <xdr:row>55</xdr:row>
      <xdr:rowOff>44824</xdr:rowOff>
    </xdr:from>
    <xdr:to>
      <xdr:col>4</xdr:col>
      <xdr:colOff>1165410</xdr:colOff>
      <xdr:row>56</xdr:row>
      <xdr:rowOff>110119</xdr:rowOff>
    </xdr:to>
    <xdr:sp macro="" textlink="">
      <xdr:nvSpPr>
        <xdr:cNvPr id="198" name="Flowchart: Connector 197">
          <a:extLst>
            <a:ext uri="{FF2B5EF4-FFF2-40B4-BE49-F238E27FC236}">
              <a16:creationId xmlns:a16="http://schemas.microsoft.com/office/drawing/2014/main" id="{00000000-0008-0000-0200-0000C6000000}"/>
            </a:ext>
          </a:extLst>
        </xdr:cNvPr>
        <xdr:cNvSpPr/>
      </xdr:nvSpPr>
      <xdr:spPr>
        <a:xfrm>
          <a:off x="9303123" y="5009030"/>
          <a:ext cx="289111" cy="255795"/>
        </a:xfrm>
        <a:prstGeom prst="flowChartConnector">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9</xdr:col>
      <xdr:colOff>94367</xdr:colOff>
      <xdr:row>55</xdr:row>
      <xdr:rowOff>57685</xdr:rowOff>
    </xdr:from>
    <xdr:to>
      <xdr:col>9</xdr:col>
      <xdr:colOff>383478</xdr:colOff>
      <xdr:row>56</xdr:row>
      <xdr:rowOff>122980</xdr:rowOff>
    </xdr:to>
    <xdr:sp macro="" textlink="">
      <xdr:nvSpPr>
        <xdr:cNvPr id="199" name="Flowchart: Connector 198">
          <a:extLst>
            <a:ext uri="{FF2B5EF4-FFF2-40B4-BE49-F238E27FC236}">
              <a16:creationId xmlns:a16="http://schemas.microsoft.com/office/drawing/2014/main" id="{00000000-0008-0000-0200-0000C7000000}"/>
            </a:ext>
          </a:extLst>
        </xdr:cNvPr>
        <xdr:cNvSpPr/>
      </xdr:nvSpPr>
      <xdr:spPr>
        <a:xfrm>
          <a:off x="7848838" y="5021891"/>
          <a:ext cx="289111" cy="255795"/>
        </a:xfrm>
        <a:prstGeom prst="flowChartConnector">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9</xdr:col>
      <xdr:colOff>571499</xdr:colOff>
      <xdr:row>55</xdr:row>
      <xdr:rowOff>53788</xdr:rowOff>
    </xdr:from>
    <xdr:to>
      <xdr:col>10</xdr:col>
      <xdr:colOff>154639</xdr:colOff>
      <xdr:row>56</xdr:row>
      <xdr:rowOff>119083</xdr:rowOff>
    </xdr:to>
    <xdr:sp macro="" textlink="">
      <xdr:nvSpPr>
        <xdr:cNvPr id="200" name="Flowchart: Connector 199">
          <a:extLst>
            <a:ext uri="{FF2B5EF4-FFF2-40B4-BE49-F238E27FC236}">
              <a16:creationId xmlns:a16="http://schemas.microsoft.com/office/drawing/2014/main" id="{00000000-0008-0000-0200-0000C8000000}"/>
            </a:ext>
          </a:extLst>
        </xdr:cNvPr>
        <xdr:cNvSpPr/>
      </xdr:nvSpPr>
      <xdr:spPr>
        <a:xfrm>
          <a:off x="8325970" y="5017994"/>
          <a:ext cx="255493" cy="255795"/>
        </a:xfrm>
        <a:prstGeom prst="flowChartConnector">
          <a:avLst/>
        </a:prstGeom>
        <a:solidFill>
          <a:schemeClr val="tx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10</xdr:col>
      <xdr:colOff>354105</xdr:colOff>
      <xdr:row>55</xdr:row>
      <xdr:rowOff>49305</xdr:rowOff>
    </xdr:from>
    <xdr:to>
      <xdr:col>10</xdr:col>
      <xdr:colOff>643216</xdr:colOff>
      <xdr:row>56</xdr:row>
      <xdr:rowOff>114600</xdr:rowOff>
    </xdr:to>
    <xdr:sp macro="" textlink="">
      <xdr:nvSpPr>
        <xdr:cNvPr id="201" name="Flowchart: Connector 200">
          <a:extLst>
            <a:ext uri="{FF2B5EF4-FFF2-40B4-BE49-F238E27FC236}">
              <a16:creationId xmlns:a16="http://schemas.microsoft.com/office/drawing/2014/main" id="{00000000-0008-0000-0200-0000C9000000}"/>
            </a:ext>
          </a:extLst>
        </xdr:cNvPr>
        <xdr:cNvSpPr/>
      </xdr:nvSpPr>
      <xdr:spPr>
        <a:xfrm>
          <a:off x="8780929" y="5013511"/>
          <a:ext cx="289111" cy="255795"/>
        </a:xfrm>
        <a:prstGeom prst="flowChartConnector">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10</xdr:col>
      <xdr:colOff>876299</xdr:colOff>
      <xdr:row>55</xdr:row>
      <xdr:rowOff>44824</xdr:rowOff>
    </xdr:from>
    <xdr:to>
      <xdr:col>10</xdr:col>
      <xdr:colOff>1165410</xdr:colOff>
      <xdr:row>56</xdr:row>
      <xdr:rowOff>110119</xdr:rowOff>
    </xdr:to>
    <xdr:sp macro="" textlink="">
      <xdr:nvSpPr>
        <xdr:cNvPr id="202" name="Flowchart: Connector 201">
          <a:extLst>
            <a:ext uri="{FF2B5EF4-FFF2-40B4-BE49-F238E27FC236}">
              <a16:creationId xmlns:a16="http://schemas.microsoft.com/office/drawing/2014/main" id="{00000000-0008-0000-0200-0000CA000000}"/>
            </a:ext>
          </a:extLst>
        </xdr:cNvPr>
        <xdr:cNvSpPr/>
      </xdr:nvSpPr>
      <xdr:spPr>
        <a:xfrm>
          <a:off x="9303123" y="5009030"/>
          <a:ext cx="289111" cy="255795"/>
        </a:xfrm>
        <a:prstGeom prst="flowChartConnector">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44450</xdr:colOff>
      <xdr:row>0</xdr:row>
      <xdr:rowOff>0</xdr:rowOff>
    </xdr:from>
    <xdr:to>
      <xdr:col>12</xdr:col>
      <xdr:colOff>379730</xdr:colOff>
      <xdr:row>53</xdr:row>
      <xdr:rowOff>167756</xdr:rowOff>
    </xdr:to>
    <xdr:pic>
      <xdr:nvPicPr>
        <xdr:cNvPr id="2" name="Picture 1">
          <a:extLst>
            <a:ext uri="{FF2B5EF4-FFF2-40B4-BE49-F238E27FC236}">
              <a16:creationId xmlns:a16="http://schemas.microsoft.com/office/drawing/2014/main" id="{00000000-0008-0000-07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4450" y="0"/>
          <a:ext cx="7650480" cy="9591156"/>
        </a:xfrm>
        <a:prstGeom prst="rect">
          <a:avLst/>
        </a:prstGeom>
      </xdr:spPr>
    </xdr:pic>
    <xdr:clientData/>
  </xdr:twoCellAnchor>
  <xdr:twoCellAnchor>
    <xdr:from>
      <xdr:col>10</xdr:col>
      <xdr:colOff>133350</xdr:colOff>
      <xdr:row>9</xdr:row>
      <xdr:rowOff>114300</xdr:rowOff>
    </xdr:from>
    <xdr:to>
      <xdr:col>11</xdr:col>
      <xdr:colOff>38100</xdr:colOff>
      <xdr:row>10</xdr:row>
      <xdr:rowOff>66675</xdr:rowOff>
    </xdr:to>
    <xdr:sp macro="" textlink="">
      <xdr:nvSpPr>
        <xdr:cNvPr id="3" name="Rectangle 2">
          <a:extLst>
            <a:ext uri="{FF2B5EF4-FFF2-40B4-BE49-F238E27FC236}">
              <a16:creationId xmlns:a16="http://schemas.microsoft.com/office/drawing/2014/main" id="{00000000-0008-0000-0700-000003000000}"/>
            </a:ext>
          </a:extLst>
        </xdr:cNvPr>
        <xdr:cNvSpPr/>
      </xdr:nvSpPr>
      <xdr:spPr>
        <a:xfrm>
          <a:off x="6229350" y="1828800"/>
          <a:ext cx="514350" cy="14287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1" displayName="Table1" ref="A11:P77" totalsRowShown="0" headerRowDxfId="22" dataDxfId="21" dataCellStyle="Normal 2">
  <autoFilter ref="A11:P77" xr:uid="{00000000-0009-0000-0100-000001000000}"/>
  <tableColumns count="16">
    <tableColumn id="1" xr3:uid="{00000000-0010-0000-0000-000001000000}" name="Item#" dataDxfId="20" dataCellStyle="Normal 2"/>
    <tableColumn id="2" xr3:uid="{00000000-0010-0000-0000-000002000000}" name="Make" dataDxfId="19" dataCellStyle="Normal 2"/>
    <tableColumn id="3" xr3:uid="{00000000-0010-0000-0000-000003000000}" name="Model" dataDxfId="18" dataCellStyle="Normal 2"/>
    <tableColumn id="4" xr3:uid="{00000000-0010-0000-0000-000004000000}" name="Service Tag" dataDxfId="17" dataCellStyle="Normal 2"/>
    <tableColumn id="5" xr3:uid="{00000000-0010-0000-0000-000005000000}" name="Function Code" dataDxfId="16" dataCellStyle="Normal 2"/>
    <tableColumn id="6" xr3:uid="{00000000-0010-0000-0000-000006000000}" name="Cosmetic Code" dataDxfId="15" dataCellStyle="Normal 2"/>
    <tableColumn id="7" xr3:uid="{00000000-0010-0000-0000-000007000000}" name="Non-Data" dataDxfId="14" dataCellStyle="Normal 2"/>
    <tableColumn id="8" xr3:uid="{00000000-0010-0000-0000-000008000000}" name="Processor" dataDxfId="13" dataCellStyle="Normal 2"/>
    <tableColumn id="9" xr3:uid="{00000000-0010-0000-0000-000009000000}" name="Speed GHZ" dataDxfId="12" dataCellStyle="Normal 2"/>
    <tableColumn id="10" xr3:uid="{00000000-0010-0000-0000-00000A000000}" name="Memory          GB" dataDxfId="11" dataCellStyle="Normal 2"/>
    <tableColumn id="11" xr3:uid="{00000000-0010-0000-0000-00000B000000}" name="SKU" dataDxfId="10" dataCellStyle="Normal 2"/>
    <tableColumn id="13" xr3:uid="{00000000-0010-0000-0000-00000D000000}" name="Hard Drive" dataDxfId="9" dataCellStyle="Normal 2"/>
    <tableColumn id="14" xr3:uid="{00000000-0010-0000-0000-00000E000000}" name="CD/   DVD" dataDxfId="8" dataCellStyle="Normal 2"/>
    <tableColumn id="15" xr3:uid="{00000000-0010-0000-0000-00000F000000}" name="Battery" dataDxfId="7" dataCellStyle="Normal 2"/>
    <tableColumn id="16" xr3:uid="{00000000-0010-0000-0000-000010000000}" name="Web Cam" dataDxfId="6" dataCellStyle="Normal 2"/>
    <tableColumn id="17" xr3:uid="{00000000-0010-0000-0000-000011000000}" name="Touch Screen" dataDxfId="5" dataCellStyle="Normal 2"/>
  </tableColumns>
  <tableStyleInfo name="TableStyleMedium2"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AS80"/>
  <sheetViews>
    <sheetView tabSelected="1" zoomScale="130" zoomScaleNormal="130" workbookViewId="0">
      <pane ySplit="11" topLeftCell="A12" activePane="bottomLeft" state="frozen"/>
      <selection pane="bottomLeft" activeCell="E19" sqref="E19"/>
    </sheetView>
  </sheetViews>
  <sheetFormatPr defaultRowHeight="15" x14ac:dyDescent="0.25"/>
  <cols>
    <col min="1" max="1" width="3.5703125" customWidth="1"/>
    <col min="2" max="2" width="7.85546875" customWidth="1"/>
    <col min="3" max="3" width="13.28515625" customWidth="1"/>
    <col min="4" max="4" width="13.140625" customWidth="1"/>
    <col min="5" max="5" width="20.5703125" customWidth="1"/>
    <col min="6" max="6" width="17.85546875" customWidth="1"/>
    <col min="7" max="7" width="18.7109375" customWidth="1"/>
    <col min="8" max="8" width="13.28515625" customWidth="1"/>
    <col min="9" max="9" width="5.7109375" customWidth="1"/>
    <col min="10" max="10" width="9.42578125" customWidth="1"/>
    <col min="11" max="11" width="6.7109375" customWidth="1"/>
    <col min="12" max="13" width="4.7109375" customWidth="1"/>
    <col min="14" max="15" width="5.7109375" customWidth="1"/>
    <col min="16" max="16" width="5.28515625" customWidth="1"/>
  </cols>
  <sheetData>
    <row r="2" spans="1:45" ht="15.75" thickBot="1" x14ac:dyDescent="0.3"/>
    <row r="3" spans="1:45" ht="15.75" thickTop="1" x14ac:dyDescent="0.25">
      <c r="E3" s="187" t="s">
        <v>113</v>
      </c>
      <c r="F3" s="188"/>
      <c r="G3" s="188"/>
      <c r="H3" s="188"/>
      <c r="I3" s="188"/>
      <c r="J3" s="188"/>
      <c r="K3" s="188"/>
      <c r="L3" s="188"/>
      <c r="M3" s="188"/>
      <c r="N3" s="188"/>
      <c r="O3" s="188"/>
      <c r="P3" s="189"/>
    </row>
    <row r="4" spans="1:45" x14ac:dyDescent="0.25">
      <c r="E4" s="190"/>
      <c r="F4" s="191"/>
      <c r="G4" s="191"/>
      <c r="H4" s="191"/>
      <c r="I4" s="191"/>
      <c r="J4" s="191"/>
      <c r="K4" s="191"/>
      <c r="L4" s="191"/>
      <c r="M4" s="191"/>
      <c r="N4" s="191"/>
      <c r="O4" s="191"/>
      <c r="P4" s="192"/>
    </row>
    <row r="5" spans="1:45" x14ac:dyDescent="0.25">
      <c r="E5" s="190"/>
      <c r="F5" s="191"/>
      <c r="G5" s="191"/>
      <c r="H5" s="191"/>
      <c r="I5" s="191"/>
      <c r="J5" s="191"/>
      <c r="K5" s="191"/>
      <c r="L5" s="191"/>
      <c r="M5" s="191"/>
      <c r="N5" s="191"/>
      <c r="O5" s="191"/>
      <c r="P5" s="192"/>
    </row>
    <row r="6" spans="1:45" ht="15.75" thickBot="1" x14ac:dyDescent="0.3">
      <c r="A6" s="71" t="s">
        <v>214</v>
      </c>
      <c r="E6" s="193"/>
      <c r="F6" s="194"/>
      <c r="G6" s="194"/>
      <c r="H6" s="194"/>
      <c r="I6" s="194"/>
      <c r="J6" s="194"/>
      <c r="K6" s="194"/>
      <c r="L6" s="194"/>
      <c r="M6" s="194"/>
      <c r="N6" s="194"/>
      <c r="O6" s="194"/>
      <c r="P6" s="195"/>
    </row>
    <row r="7" spans="1:45" ht="15.75" thickTop="1" x14ac:dyDescent="0.25">
      <c r="A7" s="71" t="s">
        <v>215</v>
      </c>
    </row>
    <row r="8" spans="1:45" ht="21" x14ac:dyDescent="0.35">
      <c r="A8" s="184" t="s">
        <v>211</v>
      </c>
      <c r="B8" s="184"/>
      <c r="C8" s="186" t="s">
        <v>234</v>
      </c>
      <c r="D8" s="186"/>
      <c r="E8" s="98"/>
    </row>
    <row r="9" spans="1:45" x14ac:dyDescent="0.25">
      <c r="A9" s="185" t="s">
        <v>186</v>
      </c>
      <c r="B9" s="185"/>
      <c r="C9" s="95">
        <v>45923</v>
      </c>
      <c r="D9" s="96"/>
      <c r="E9" s="96"/>
    </row>
    <row r="10" spans="1:45" ht="18.75" x14ac:dyDescent="0.25">
      <c r="A10" s="185" t="s">
        <v>187</v>
      </c>
      <c r="B10" s="185"/>
      <c r="C10" s="97" t="s">
        <v>191</v>
      </c>
      <c r="D10" s="93" t="s">
        <v>204</v>
      </c>
      <c r="E10" s="94">
        <v>66</v>
      </c>
    </row>
    <row r="11" spans="1:45" s="80" customFormat="1" ht="24.75" customHeight="1" x14ac:dyDescent="0.25">
      <c r="A11" s="77" t="s">
        <v>188</v>
      </c>
      <c r="B11" s="75" t="s">
        <v>0</v>
      </c>
      <c r="C11" s="75" t="s">
        <v>1</v>
      </c>
      <c r="D11" s="75" t="s">
        <v>150</v>
      </c>
      <c r="E11" s="75" t="s">
        <v>232</v>
      </c>
      <c r="F11" s="75" t="s">
        <v>172</v>
      </c>
      <c r="G11" s="75" t="s">
        <v>149</v>
      </c>
      <c r="H11" s="75" t="s">
        <v>2</v>
      </c>
      <c r="I11" s="75" t="s">
        <v>189</v>
      </c>
      <c r="J11" s="75" t="s">
        <v>203</v>
      </c>
      <c r="K11" s="75" t="s">
        <v>159</v>
      </c>
      <c r="L11" s="75" t="s">
        <v>190</v>
      </c>
      <c r="M11" s="75" t="s">
        <v>202</v>
      </c>
      <c r="N11" s="75" t="s">
        <v>3</v>
      </c>
      <c r="O11" s="75" t="s">
        <v>111</v>
      </c>
      <c r="P11" s="78" t="s">
        <v>112</v>
      </c>
      <c r="Q11" s="79"/>
      <c r="R11" s="79"/>
      <c r="S11" s="79"/>
      <c r="T11" s="79"/>
      <c r="U11" s="79"/>
      <c r="V11" s="79"/>
      <c r="W11" s="79"/>
      <c r="X11" s="79"/>
      <c r="Y11" s="79"/>
      <c r="Z11" s="79"/>
      <c r="AA11" s="79"/>
      <c r="AB11" s="79"/>
      <c r="AC11" s="79"/>
      <c r="AD11" s="79"/>
      <c r="AE11" s="79"/>
      <c r="AF11" s="79"/>
      <c r="AG11" s="79"/>
      <c r="AH11" s="79"/>
      <c r="AI11" s="79"/>
      <c r="AJ11" s="79"/>
      <c r="AK11" s="79"/>
      <c r="AL11" s="79"/>
      <c r="AM11" s="79"/>
      <c r="AN11" s="79"/>
      <c r="AO11" s="79"/>
      <c r="AP11" s="79"/>
      <c r="AQ11" s="79"/>
      <c r="AR11" s="79"/>
      <c r="AS11" s="79"/>
    </row>
    <row r="12" spans="1:45" s="76" customFormat="1" ht="15" customHeight="1" x14ac:dyDescent="0.25">
      <c r="A12" s="82">
        <v>1</v>
      </c>
      <c r="B12" s="82" t="s">
        <v>230</v>
      </c>
      <c r="C12" s="82" t="s">
        <v>235</v>
      </c>
      <c r="D12" s="83" t="s">
        <v>237</v>
      </c>
      <c r="E12" s="84" t="s">
        <v>4</v>
      </c>
      <c r="F12" s="85" t="s">
        <v>156</v>
      </c>
      <c r="G12" s="86" t="s">
        <v>157</v>
      </c>
      <c r="H12" s="99" t="s">
        <v>236</v>
      </c>
      <c r="I12" s="87">
        <v>4.8</v>
      </c>
      <c r="J12" s="88" t="s">
        <v>231</v>
      </c>
      <c r="K12" s="89">
        <v>13524</v>
      </c>
      <c r="L12" s="81" t="s">
        <v>152</v>
      </c>
      <c r="M12" s="81" t="s">
        <v>152</v>
      </c>
      <c r="N12" s="81" t="s">
        <v>153</v>
      </c>
      <c r="O12" s="81" t="s">
        <v>153</v>
      </c>
      <c r="P12" s="81" t="s">
        <v>153</v>
      </c>
    </row>
    <row r="13" spans="1:45" s="76" customFormat="1" ht="15" customHeight="1" x14ac:dyDescent="0.25">
      <c r="A13" s="82">
        <v>2</v>
      </c>
      <c r="B13" s="82" t="s">
        <v>230</v>
      </c>
      <c r="C13" s="82" t="s">
        <v>235</v>
      </c>
      <c r="D13" s="83" t="s">
        <v>238</v>
      </c>
      <c r="E13" s="84" t="s">
        <v>4</v>
      </c>
      <c r="F13" s="85" t="s">
        <v>156</v>
      </c>
      <c r="G13" s="86" t="s">
        <v>157</v>
      </c>
      <c r="H13" s="99" t="s">
        <v>236</v>
      </c>
      <c r="I13" s="87">
        <v>4.8</v>
      </c>
      <c r="J13" s="88" t="s">
        <v>231</v>
      </c>
      <c r="K13" s="89">
        <v>13525</v>
      </c>
      <c r="L13" s="81" t="s">
        <v>152</v>
      </c>
      <c r="M13" s="81" t="s">
        <v>152</v>
      </c>
      <c r="N13" s="81" t="s">
        <v>153</v>
      </c>
      <c r="O13" s="81" t="s">
        <v>153</v>
      </c>
      <c r="P13" s="81" t="s">
        <v>153</v>
      </c>
    </row>
    <row r="14" spans="1:45" s="76" customFormat="1" ht="15" customHeight="1" x14ac:dyDescent="0.25">
      <c r="A14" s="82">
        <v>3</v>
      </c>
      <c r="B14" s="82" t="s">
        <v>230</v>
      </c>
      <c r="C14" s="82" t="s">
        <v>235</v>
      </c>
      <c r="D14" s="83" t="s">
        <v>239</v>
      </c>
      <c r="E14" s="84" t="s">
        <v>4</v>
      </c>
      <c r="F14" s="85" t="s">
        <v>156</v>
      </c>
      <c r="G14" s="86" t="s">
        <v>157</v>
      </c>
      <c r="H14" s="99" t="s">
        <v>236</v>
      </c>
      <c r="I14" s="87">
        <v>4.8</v>
      </c>
      <c r="J14" s="88" t="s">
        <v>231</v>
      </c>
      <c r="K14" s="89">
        <v>13526</v>
      </c>
      <c r="L14" s="81" t="s">
        <v>152</v>
      </c>
      <c r="M14" s="81" t="s">
        <v>152</v>
      </c>
      <c r="N14" s="81" t="s">
        <v>153</v>
      </c>
      <c r="O14" s="81" t="s">
        <v>153</v>
      </c>
      <c r="P14" s="81" t="s">
        <v>153</v>
      </c>
    </row>
    <row r="15" spans="1:45" s="76" customFormat="1" ht="15" customHeight="1" x14ac:dyDescent="0.25">
      <c r="A15" s="82">
        <v>4</v>
      </c>
      <c r="B15" s="82" t="s">
        <v>230</v>
      </c>
      <c r="C15" s="82" t="s">
        <v>235</v>
      </c>
      <c r="D15" s="83" t="s">
        <v>240</v>
      </c>
      <c r="E15" s="84" t="s">
        <v>4</v>
      </c>
      <c r="F15" s="85" t="s">
        <v>156</v>
      </c>
      <c r="G15" s="86" t="s">
        <v>157</v>
      </c>
      <c r="H15" s="99" t="s">
        <v>236</v>
      </c>
      <c r="I15" s="87">
        <v>4.8</v>
      </c>
      <c r="J15" s="88" t="s">
        <v>231</v>
      </c>
      <c r="K15" s="89">
        <v>13527</v>
      </c>
      <c r="L15" s="81" t="s">
        <v>152</v>
      </c>
      <c r="M15" s="81" t="s">
        <v>152</v>
      </c>
      <c r="N15" s="81" t="s">
        <v>153</v>
      </c>
      <c r="O15" s="81" t="s">
        <v>153</v>
      </c>
      <c r="P15" s="81" t="s">
        <v>153</v>
      </c>
    </row>
    <row r="16" spans="1:45" s="76" customFormat="1" ht="15" customHeight="1" x14ac:dyDescent="0.25">
      <c r="A16" s="82">
        <v>5</v>
      </c>
      <c r="B16" s="82" t="s">
        <v>230</v>
      </c>
      <c r="C16" s="82" t="s">
        <v>235</v>
      </c>
      <c r="D16" s="83" t="s">
        <v>241</v>
      </c>
      <c r="E16" s="84" t="s">
        <v>4</v>
      </c>
      <c r="F16" s="85" t="s">
        <v>156</v>
      </c>
      <c r="G16" s="86" t="s">
        <v>157</v>
      </c>
      <c r="H16" s="99" t="s">
        <v>236</v>
      </c>
      <c r="I16" s="87">
        <v>4.8</v>
      </c>
      <c r="J16" s="88" t="s">
        <v>231</v>
      </c>
      <c r="K16" s="89">
        <v>13528</v>
      </c>
      <c r="L16" s="81" t="s">
        <v>152</v>
      </c>
      <c r="M16" s="81" t="s">
        <v>152</v>
      </c>
      <c r="N16" s="81" t="s">
        <v>153</v>
      </c>
      <c r="O16" s="81" t="s">
        <v>153</v>
      </c>
      <c r="P16" s="81" t="s">
        <v>153</v>
      </c>
    </row>
    <row r="17" spans="1:16" s="76" customFormat="1" ht="15" customHeight="1" x14ac:dyDescent="0.25">
      <c r="A17" s="82">
        <v>6</v>
      </c>
      <c r="B17" s="82" t="s">
        <v>230</v>
      </c>
      <c r="C17" s="82" t="s">
        <v>235</v>
      </c>
      <c r="D17" s="83" t="s">
        <v>242</v>
      </c>
      <c r="E17" s="84" t="s">
        <v>4</v>
      </c>
      <c r="F17" s="85" t="s">
        <v>156</v>
      </c>
      <c r="G17" s="86" t="s">
        <v>157</v>
      </c>
      <c r="H17" s="99" t="s">
        <v>236</v>
      </c>
      <c r="I17" s="87">
        <v>4.8</v>
      </c>
      <c r="J17" s="88" t="s">
        <v>231</v>
      </c>
      <c r="K17" s="89">
        <v>13529</v>
      </c>
      <c r="L17" s="81" t="s">
        <v>152</v>
      </c>
      <c r="M17" s="81" t="s">
        <v>152</v>
      </c>
      <c r="N17" s="81" t="s">
        <v>153</v>
      </c>
      <c r="O17" s="81" t="s">
        <v>153</v>
      </c>
      <c r="P17" s="81" t="s">
        <v>153</v>
      </c>
    </row>
    <row r="18" spans="1:16" s="76" customFormat="1" ht="15" customHeight="1" x14ac:dyDescent="0.25">
      <c r="A18" s="82">
        <v>7</v>
      </c>
      <c r="B18" s="82" t="s">
        <v>230</v>
      </c>
      <c r="C18" s="82" t="s">
        <v>235</v>
      </c>
      <c r="D18" s="83" t="s">
        <v>243</v>
      </c>
      <c r="E18" s="84" t="s">
        <v>4</v>
      </c>
      <c r="F18" s="85" t="s">
        <v>156</v>
      </c>
      <c r="G18" s="86" t="s">
        <v>157</v>
      </c>
      <c r="H18" s="99" t="s">
        <v>236</v>
      </c>
      <c r="I18" s="87">
        <v>4.8</v>
      </c>
      <c r="J18" s="88" t="s">
        <v>231</v>
      </c>
      <c r="K18" s="89">
        <v>13530</v>
      </c>
      <c r="L18" s="81" t="s">
        <v>152</v>
      </c>
      <c r="M18" s="81" t="s">
        <v>152</v>
      </c>
      <c r="N18" s="81" t="s">
        <v>153</v>
      </c>
      <c r="O18" s="81" t="s">
        <v>153</v>
      </c>
      <c r="P18" s="81" t="s">
        <v>153</v>
      </c>
    </row>
    <row r="19" spans="1:16" s="76" customFormat="1" ht="15" customHeight="1" x14ac:dyDescent="0.25">
      <c r="A19" s="82">
        <v>8</v>
      </c>
      <c r="B19" s="82" t="s">
        <v>230</v>
      </c>
      <c r="C19" s="82" t="s">
        <v>235</v>
      </c>
      <c r="D19" s="83" t="s">
        <v>244</v>
      </c>
      <c r="E19" s="84" t="s">
        <v>4</v>
      </c>
      <c r="F19" s="85" t="s">
        <v>156</v>
      </c>
      <c r="G19" s="86" t="s">
        <v>157</v>
      </c>
      <c r="H19" s="99" t="s">
        <v>236</v>
      </c>
      <c r="I19" s="87">
        <v>4.8</v>
      </c>
      <c r="J19" s="88" t="s">
        <v>231</v>
      </c>
      <c r="K19" s="89">
        <v>13531</v>
      </c>
      <c r="L19" s="81" t="s">
        <v>152</v>
      </c>
      <c r="M19" s="81" t="s">
        <v>152</v>
      </c>
      <c r="N19" s="81" t="s">
        <v>153</v>
      </c>
      <c r="O19" s="81" t="s">
        <v>153</v>
      </c>
      <c r="P19" s="81" t="s">
        <v>153</v>
      </c>
    </row>
    <row r="20" spans="1:16" s="76" customFormat="1" ht="15" customHeight="1" x14ac:dyDescent="0.25">
      <c r="A20" s="82">
        <v>9</v>
      </c>
      <c r="B20" s="82" t="s">
        <v>230</v>
      </c>
      <c r="C20" s="82" t="s">
        <v>235</v>
      </c>
      <c r="D20" s="83" t="s">
        <v>245</v>
      </c>
      <c r="E20" s="84" t="s">
        <v>4</v>
      </c>
      <c r="F20" s="85" t="s">
        <v>156</v>
      </c>
      <c r="G20" s="86" t="s">
        <v>157</v>
      </c>
      <c r="H20" s="99" t="s">
        <v>236</v>
      </c>
      <c r="I20" s="87">
        <v>4.8</v>
      </c>
      <c r="J20" s="88" t="s">
        <v>231</v>
      </c>
      <c r="K20" s="89">
        <v>13532</v>
      </c>
      <c r="L20" s="81" t="s">
        <v>152</v>
      </c>
      <c r="M20" s="81" t="s">
        <v>152</v>
      </c>
      <c r="N20" s="81" t="s">
        <v>153</v>
      </c>
      <c r="O20" s="81" t="s">
        <v>153</v>
      </c>
      <c r="P20" s="81" t="s">
        <v>153</v>
      </c>
    </row>
    <row r="21" spans="1:16" s="76" customFormat="1" ht="15" customHeight="1" x14ac:dyDescent="0.25">
      <c r="A21" s="82">
        <v>10</v>
      </c>
      <c r="B21" s="82" t="s">
        <v>230</v>
      </c>
      <c r="C21" s="82" t="s">
        <v>235</v>
      </c>
      <c r="D21" s="83" t="s">
        <v>246</v>
      </c>
      <c r="E21" s="84" t="s">
        <v>4</v>
      </c>
      <c r="F21" s="85" t="s">
        <v>156</v>
      </c>
      <c r="G21" s="86" t="s">
        <v>157</v>
      </c>
      <c r="H21" s="99" t="s">
        <v>236</v>
      </c>
      <c r="I21" s="87">
        <v>4.8</v>
      </c>
      <c r="J21" s="88" t="s">
        <v>231</v>
      </c>
      <c r="K21" s="89">
        <v>13533</v>
      </c>
      <c r="L21" s="81" t="s">
        <v>152</v>
      </c>
      <c r="M21" s="81" t="s">
        <v>152</v>
      </c>
      <c r="N21" s="81" t="s">
        <v>153</v>
      </c>
      <c r="O21" s="81" t="s">
        <v>153</v>
      </c>
      <c r="P21" s="81" t="s">
        <v>153</v>
      </c>
    </row>
    <row r="22" spans="1:16" s="76" customFormat="1" ht="15" customHeight="1" x14ac:dyDescent="0.25">
      <c r="A22" s="82">
        <v>11</v>
      </c>
      <c r="B22" s="82" t="s">
        <v>230</v>
      </c>
      <c r="C22" s="82" t="s">
        <v>235</v>
      </c>
      <c r="D22" s="83" t="s">
        <v>247</v>
      </c>
      <c r="E22" s="84" t="s">
        <v>4</v>
      </c>
      <c r="F22" s="85" t="s">
        <v>156</v>
      </c>
      <c r="G22" s="86" t="s">
        <v>157</v>
      </c>
      <c r="H22" s="99" t="s">
        <v>236</v>
      </c>
      <c r="I22" s="87">
        <v>4.8</v>
      </c>
      <c r="J22" s="88" t="s">
        <v>231</v>
      </c>
      <c r="K22" s="89">
        <v>13534</v>
      </c>
      <c r="L22" s="81" t="s">
        <v>152</v>
      </c>
      <c r="M22" s="81" t="s">
        <v>152</v>
      </c>
      <c r="N22" s="81" t="s">
        <v>153</v>
      </c>
      <c r="O22" s="81" t="s">
        <v>153</v>
      </c>
      <c r="P22" s="81" t="s">
        <v>153</v>
      </c>
    </row>
    <row r="23" spans="1:16" s="76" customFormat="1" ht="15" customHeight="1" x14ac:dyDescent="0.25">
      <c r="A23" s="82">
        <v>12</v>
      </c>
      <c r="B23" s="82" t="s">
        <v>230</v>
      </c>
      <c r="C23" s="82" t="s">
        <v>235</v>
      </c>
      <c r="D23" s="83" t="s">
        <v>248</v>
      </c>
      <c r="E23" s="84" t="s">
        <v>4</v>
      </c>
      <c r="F23" s="85" t="s">
        <v>156</v>
      </c>
      <c r="G23" s="86" t="s">
        <v>157</v>
      </c>
      <c r="H23" s="99" t="s">
        <v>236</v>
      </c>
      <c r="I23" s="87">
        <v>4.8</v>
      </c>
      <c r="J23" s="88" t="s">
        <v>231</v>
      </c>
      <c r="K23" s="89">
        <v>13535</v>
      </c>
      <c r="L23" s="81" t="s">
        <v>152</v>
      </c>
      <c r="M23" s="81" t="s">
        <v>152</v>
      </c>
      <c r="N23" s="81" t="s">
        <v>153</v>
      </c>
      <c r="O23" s="81" t="s">
        <v>153</v>
      </c>
      <c r="P23" s="81" t="s">
        <v>153</v>
      </c>
    </row>
    <row r="24" spans="1:16" s="76" customFormat="1" ht="15" customHeight="1" x14ac:dyDescent="0.2">
      <c r="A24" s="82">
        <v>13</v>
      </c>
      <c r="B24" s="82" t="s">
        <v>230</v>
      </c>
      <c r="C24" s="82" t="s">
        <v>235</v>
      </c>
      <c r="D24" s="90" t="s">
        <v>249</v>
      </c>
      <c r="E24" s="84" t="s">
        <v>4</v>
      </c>
      <c r="F24" s="85" t="s">
        <v>156</v>
      </c>
      <c r="G24" s="86" t="s">
        <v>157</v>
      </c>
      <c r="H24" s="99" t="s">
        <v>236</v>
      </c>
      <c r="I24" s="87">
        <v>4.8</v>
      </c>
      <c r="J24" s="88" t="s">
        <v>231</v>
      </c>
      <c r="K24" s="89">
        <v>13536</v>
      </c>
      <c r="L24" s="81" t="s">
        <v>152</v>
      </c>
      <c r="M24" s="81" t="s">
        <v>152</v>
      </c>
      <c r="N24" s="81" t="s">
        <v>153</v>
      </c>
      <c r="O24" s="81" t="s">
        <v>153</v>
      </c>
      <c r="P24" s="81" t="s">
        <v>153</v>
      </c>
    </row>
    <row r="25" spans="1:16" s="76" customFormat="1" ht="15" customHeight="1" x14ac:dyDescent="0.2">
      <c r="A25" s="82">
        <v>14</v>
      </c>
      <c r="B25" s="82" t="s">
        <v>230</v>
      </c>
      <c r="C25" s="82" t="s">
        <v>235</v>
      </c>
      <c r="D25" s="90" t="s">
        <v>250</v>
      </c>
      <c r="E25" s="84" t="s">
        <v>4</v>
      </c>
      <c r="F25" s="85" t="s">
        <v>156</v>
      </c>
      <c r="G25" s="86" t="s">
        <v>157</v>
      </c>
      <c r="H25" s="99" t="s">
        <v>236</v>
      </c>
      <c r="I25" s="87">
        <v>4.8</v>
      </c>
      <c r="J25" s="88" t="s">
        <v>231</v>
      </c>
      <c r="K25" s="89">
        <v>13537</v>
      </c>
      <c r="L25" s="81" t="s">
        <v>152</v>
      </c>
      <c r="M25" s="81" t="s">
        <v>152</v>
      </c>
      <c r="N25" s="81" t="s">
        <v>153</v>
      </c>
      <c r="O25" s="81" t="s">
        <v>153</v>
      </c>
      <c r="P25" s="81" t="s">
        <v>153</v>
      </c>
    </row>
    <row r="26" spans="1:16" s="76" customFormat="1" ht="15" customHeight="1" x14ac:dyDescent="0.25">
      <c r="A26" s="82">
        <v>15</v>
      </c>
      <c r="B26" s="82" t="s">
        <v>230</v>
      </c>
      <c r="C26" s="82" t="s">
        <v>235</v>
      </c>
      <c r="D26" s="83" t="s">
        <v>253</v>
      </c>
      <c r="E26" s="84" t="s">
        <v>4</v>
      </c>
      <c r="F26" s="85" t="s">
        <v>156</v>
      </c>
      <c r="G26" s="86" t="s">
        <v>157</v>
      </c>
      <c r="H26" s="99" t="s">
        <v>236</v>
      </c>
      <c r="I26" s="87">
        <v>4.8</v>
      </c>
      <c r="J26" s="88" t="s">
        <v>231</v>
      </c>
      <c r="K26" s="89">
        <v>13538</v>
      </c>
      <c r="L26" s="81" t="s">
        <v>152</v>
      </c>
      <c r="M26" s="81" t="s">
        <v>152</v>
      </c>
      <c r="N26" s="81" t="s">
        <v>153</v>
      </c>
      <c r="O26" s="81" t="s">
        <v>153</v>
      </c>
      <c r="P26" s="81" t="s">
        <v>153</v>
      </c>
    </row>
    <row r="27" spans="1:16" s="76" customFormat="1" ht="15" customHeight="1" x14ac:dyDescent="0.25">
      <c r="A27" s="82">
        <v>16</v>
      </c>
      <c r="B27" s="82" t="s">
        <v>230</v>
      </c>
      <c r="C27" s="82" t="s">
        <v>235</v>
      </c>
      <c r="D27" s="83" t="s">
        <v>254</v>
      </c>
      <c r="E27" s="84" t="s">
        <v>4</v>
      </c>
      <c r="F27" s="85" t="s">
        <v>156</v>
      </c>
      <c r="G27" s="86" t="s">
        <v>157</v>
      </c>
      <c r="H27" s="99" t="s">
        <v>236</v>
      </c>
      <c r="I27" s="87">
        <v>4.8</v>
      </c>
      <c r="J27" s="88" t="s">
        <v>231</v>
      </c>
      <c r="K27" s="89">
        <v>13539</v>
      </c>
      <c r="L27" s="81" t="s">
        <v>152</v>
      </c>
      <c r="M27" s="81" t="s">
        <v>152</v>
      </c>
      <c r="N27" s="81" t="s">
        <v>153</v>
      </c>
      <c r="O27" s="81" t="s">
        <v>153</v>
      </c>
      <c r="P27" s="81" t="s">
        <v>153</v>
      </c>
    </row>
    <row r="28" spans="1:16" s="76" customFormat="1" ht="15" customHeight="1" x14ac:dyDescent="0.25">
      <c r="A28" s="82">
        <v>17</v>
      </c>
      <c r="B28" s="82" t="s">
        <v>230</v>
      </c>
      <c r="C28" s="82" t="s">
        <v>235</v>
      </c>
      <c r="D28" s="83" t="s">
        <v>255</v>
      </c>
      <c r="E28" s="84" t="s">
        <v>4</v>
      </c>
      <c r="F28" s="85" t="s">
        <v>156</v>
      </c>
      <c r="G28" s="86" t="s">
        <v>157</v>
      </c>
      <c r="H28" s="99" t="s">
        <v>236</v>
      </c>
      <c r="I28" s="87">
        <v>4.8</v>
      </c>
      <c r="J28" s="88" t="s">
        <v>231</v>
      </c>
      <c r="K28" s="89">
        <v>13540</v>
      </c>
      <c r="L28" s="81" t="s">
        <v>152</v>
      </c>
      <c r="M28" s="81" t="s">
        <v>152</v>
      </c>
      <c r="N28" s="81" t="s">
        <v>153</v>
      </c>
      <c r="O28" s="81" t="s">
        <v>153</v>
      </c>
      <c r="P28" s="81" t="s">
        <v>153</v>
      </c>
    </row>
    <row r="29" spans="1:16" s="76" customFormat="1" ht="15" customHeight="1" x14ac:dyDescent="0.25">
      <c r="A29" s="82">
        <v>18</v>
      </c>
      <c r="B29" s="82" t="s">
        <v>230</v>
      </c>
      <c r="C29" s="82" t="s">
        <v>235</v>
      </c>
      <c r="D29" s="83" t="s">
        <v>256</v>
      </c>
      <c r="E29" s="84" t="s">
        <v>4</v>
      </c>
      <c r="F29" s="85" t="s">
        <v>156</v>
      </c>
      <c r="G29" s="86" t="s">
        <v>157</v>
      </c>
      <c r="H29" s="99" t="s">
        <v>236</v>
      </c>
      <c r="I29" s="87">
        <v>4.8</v>
      </c>
      <c r="J29" s="88" t="s">
        <v>231</v>
      </c>
      <c r="K29" s="89">
        <v>13541</v>
      </c>
      <c r="L29" s="81" t="s">
        <v>152</v>
      </c>
      <c r="M29" s="81" t="s">
        <v>152</v>
      </c>
      <c r="N29" s="81" t="s">
        <v>153</v>
      </c>
      <c r="O29" s="81" t="s">
        <v>153</v>
      </c>
      <c r="P29" s="81" t="s">
        <v>153</v>
      </c>
    </row>
    <row r="30" spans="1:16" s="76" customFormat="1" ht="15" customHeight="1" x14ac:dyDescent="0.25">
      <c r="A30" s="82">
        <v>19</v>
      </c>
      <c r="B30" s="82" t="s">
        <v>230</v>
      </c>
      <c r="C30" s="82" t="s">
        <v>235</v>
      </c>
      <c r="D30" s="83" t="s">
        <v>257</v>
      </c>
      <c r="E30" s="84" t="s">
        <v>4</v>
      </c>
      <c r="F30" s="85" t="s">
        <v>156</v>
      </c>
      <c r="G30" s="86" t="s">
        <v>157</v>
      </c>
      <c r="H30" s="99" t="s">
        <v>236</v>
      </c>
      <c r="I30" s="87">
        <v>4.8</v>
      </c>
      <c r="J30" s="88" t="s">
        <v>231</v>
      </c>
      <c r="K30" s="89">
        <v>13542</v>
      </c>
      <c r="L30" s="81" t="s">
        <v>152</v>
      </c>
      <c r="M30" s="81" t="s">
        <v>152</v>
      </c>
      <c r="N30" s="81" t="s">
        <v>153</v>
      </c>
      <c r="O30" s="81" t="s">
        <v>153</v>
      </c>
      <c r="P30" s="81" t="s">
        <v>153</v>
      </c>
    </row>
    <row r="31" spans="1:16" s="76" customFormat="1" ht="15" customHeight="1" x14ac:dyDescent="0.25">
      <c r="A31" s="82">
        <v>20</v>
      </c>
      <c r="B31" s="82" t="s">
        <v>230</v>
      </c>
      <c r="C31" s="82" t="s">
        <v>235</v>
      </c>
      <c r="D31" s="83" t="s">
        <v>258</v>
      </c>
      <c r="E31" s="84" t="s">
        <v>4</v>
      </c>
      <c r="F31" s="85" t="s">
        <v>156</v>
      </c>
      <c r="G31" s="86" t="s">
        <v>157</v>
      </c>
      <c r="H31" s="99" t="s">
        <v>236</v>
      </c>
      <c r="I31" s="87">
        <v>4.8</v>
      </c>
      <c r="J31" s="88" t="s">
        <v>231</v>
      </c>
      <c r="K31" s="89">
        <v>13543</v>
      </c>
      <c r="L31" s="81" t="s">
        <v>152</v>
      </c>
      <c r="M31" s="81" t="s">
        <v>152</v>
      </c>
      <c r="N31" s="81" t="s">
        <v>153</v>
      </c>
      <c r="O31" s="81" t="s">
        <v>153</v>
      </c>
      <c r="P31" s="81" t="s">
        <v>153</v>
      </c>
    </row>
    <row r="32" spans="1:16" s="76" customFormat="1" ht="15" customHeight="1" x14ac:dyDescent="0.25">
      <c r="A32" s="82">
        <v>21</v>
      </c>
      <c r="B32" s="82" t="s">
        <v>230</v>
      </c>
      <c r="C32" s="82" t="s">
        <v>235</v>
      </c>
      <c r="D32" s="83" t="s">
        <v>259</v>
      </c>
      <c r="E32" s="84" t="s">
        <v>4</v>
      </c>
      <c r="F32" s="85" t="s">
        <v>156</v>
      </c>
      <c r="G32" s="86" t="s">
        <v>157</v>
      </c>
      <c r="H32" s="99" t="s">
        <v>236</v>
      </c>
      <c r="I32" s="87">
        <v>4.8</v>
      </c>
      <c r="J32" s="88" t="s">
        <v>231</v>
      </c>
      <c r="K32" s="89">
        <v>13544</v>
      </c>
      <c r="L32" s="81" t="s">
        <v>152</v>
      </c>
      <c r="M32" s="81" t="s">
        <v>152</v>
      </c>
      <c r="N32" s="81" t="s">
        <v>153</v>
      </c>
      <c r="O32" s="81" t="s">
        <v>153</v>
      </c>
      <c r="P32" s="81" t="s">
        <v>153</v>
      </c>
    </row>
    <row r="33" spans="1:16" s="76" customFormat="1" ht="15" customHeight="1" x14ac:dyDescent="0.25">
      <c r="A33" s="82">
        <v>22</v>
      </c>
      <c r="B33" s="82" t="s">
        <v>230</v>
      </c>
      <c r="C33" s="82" t="s">
        <v>235</v>
      </c>
      <c r="D33" s="83" t="s">
        <v>260</v>
      </c>
      <c r="E33" s="84" t="s">
        <v>4</v>
      </c>
      <c r="F33" s="85" t="s">
        <v>156</v>
      </c>
      <c r="G33" s="86" t="s">
        <v>157</v>
      </c>
      <c r="H33" s="99" t="s">
        <v>236</v>
      </c>
      <c r="I33" s="87">
        <v>4.8</v>
      </c>
      <c r="J33" s="88" t="s">
        <v>231</v>
      </c>
      <c r="K33" s="89">
        <v>13545</v>
      </c>
      <c r="L33" s="81" t="s">
        <v>152</v>
      </c>
      <c r="M33" s="81" t="s">
        <v>152</v>
      </c>
      <c r="N33" s="81" t="s">
        <v>153</v>
      </c>
      <c r="O33" s="81" t="s">
        <v>153</v>
      </c>
      <c r="P33" s="81" t="s">
        <v>153</v>
      </c>
    </row>
    <row r="34" spans="1:16" s="76" customFormat="1" ht="15" customHeight="1" x14ac:dyDescent="0.25">
      <c r="A34" s="82">
        <v>23</v>
      </c>
      <c r="B34" s="82" t="s">
        <v>230</v>
      </c>
      <c r="C34" s="82" t="s">
        <v>235</v>
      </c>
      <c r="D34" s="83" t="s">
        <v>261</v>
      </c>
      <c r="E34" s="84" t="s">
        <v>4</v>
      </c>
      <c r="F34" s="85" t="s">
        <v>156</v>
      </c>
      <c r="G34" s="86" t="s">
        <v>157</v>
      </c>
      <c r="H34" s="99" t="s">
        <v>236</v>
      </c>
      <c r="I34" s="87">
        <v>4.8</v>
      </c>
      <c r="J34" s="88" t="s">
        <v>231</v>
      </c>
      <c r="K34" s="89">
        <v>13546</v>
      </c>
      <c r="L34" s="81" t="s">
        <v>152</v>
      </c>
      <c r="M34" s="81" t="s">
        <v>152</v>
      </c>
      <c r="N34" s="81" t="s">
        <v>153</v>
      </c>
      <c r="O34" s="81" t="s">
        <v>153</v>
      </c>
      <c r="P34" s="81" t="s">
        <v>153</v>
      </c>
    </row>
    <row r="35" spans="1:16" s="76" customFormat="1" ht="15" customHeight="1" x14ac:dyDescent="0.25">
      <c r="A35" s="82">
        <v>24</v>
      </c>
      <c r="B35" s="82" t="s">
        <v>230</v>
      </c>
      <c r="C35" s="82" t="s">
        <v>235</v>
      </c>
      <c r="D35" s="83" t="s">
        <v>262</v>
      </c>
      <c r="E35" s="84" t="s">
        <v>4</v>
      </c>
      <c r="F35" s="85" t="s">
        <v>156</v>
      </c>
      <c r="G35" s="86" t="s">
        <v>157</v>
      </c>
      <c r="H35" s="99" t="s">
        <v>236</v>
      </c>
      <c r="I35" s="87">
        <v>4.8</v>
      </c>
      <c r="J35" s="88" t="s">
        <v>231</v>
      </c>
      <c r="K35" s="89">
        <v>13547</v>
      </c>
      <c r="L35" s="81" t="s">
        <v>152</v>
      </c>
      <c r="M35" s="81" t="s">
        <v>152</v>
      </c>
      <c r="N35" s="81" t="s">
        <v>153</v>
      </c>
      <c r="O35" s="81" t="s">
        <v>153</v>
      </c>
      <c r="P35" s="81" t="s">
        <v>153</v>
      </c>
    </row>
    <row r="36" spans="1:16" s="76" customFormat="1" ht="15" customHeight="1" x14ac:dyDescent="0.25">
      <c r="A36" s="82">
        <v>25</v>
      </c>
      <c r="B36" s="82" t="s">
        <v>230</v>
      </c>
      <c r="C36" s="82" t="s">
        <v>235</v>
      </c>
      <c r="D36" s="83" t="s">
        <v>263</v>
      </c>
      <c r="E36" s="84" t="s">
        <v>4</v>
      </c>
      <c r="F36" s="85" t="s">
        <v>156</v>
      </c>
      <c r="G36" s="86" t="s">
        <v>157</v>
      </c>
      <c r="H36" s="99" t="s">
        <v>236</v>
      </c>
      <c r="I36" s="87">
        <v>4.8</v>
      </c>
      <c r="J36" s="88" t="s">
        <v>231</v>
      </c>
      <c r="K36" s="89">
        <v>13548</v>
      </c>
      <c r="L36" s="81" t="s">
        <v>152</v>
      </c>
      <c r="M36" s="81" t="s">
        <v>152</v>
      </c>
      <c r="N36" s="81" t="s">
        <v>153</v>
      </c>
      <c r="O36" s="81" t="s">
        <v>153</v>
      </c>
      <c r="P36" s="81" t="s">
        <v>153</v>
      </c>
    </row>
    <row r="37" spans="1:16" s="76" customFormat="1" ht="15" customHeight="1" x14ac:dyDescent="0.25">
      <c r="A37" s="82">
        <v>26</v>
      </c>
      <c r="B37" s="82" t="s">
        <v>230</v>
      </c>
      <c r="C37" s="82" t="s">
        <v>235</v>
      </c>
      <c r="D37" s="83" t="s">
        <v>264</v>
      </c>
      <c r="E37" s="84" t="s">
        <v>4</v>
      </c>
      <c r="F37" s="85" t="s">
        <v>156</v>
      </c>
      <c r="G37" s="86" t="s">
        <v>157</v>
      </c>
      <c r="H37" s="99" t="s">
        <v>236</v>
      </c>
      <c r="I37" s="87">
        <v>4.8</v>
      </c>
      <c r="J37" s="88" t="s">
        <v>231</v>
      </c>
      <c r="K37" s="89">
        <v>13549</v>
      </c>
      <c r="L37" s="81" t="s">
        <v>152</v>
      </c>
      <c r="M37" s="81" t="s">
        <v>152</v>
      </c>
      <c r="N37" s="81" t="s">
        <v>153</v>
      </c>
      <c r="O37" s="81" t="s">
        <v>153</v>
      </c>
      <c r="P37" s="81" t="s">
        <v>153</v>
      </c>
    </row>
    <row r="38" spans="1:16" s="76" customFormat="1" ht="15" customHeight="1" x14ac:dyDescent="0.25">
      <c r="A38" s="82">
        <v>27</v>
      </c>
      <c r="B38" s="82" t="s">
        <v>230</v>
      </c>
      <c r="C38" s="82" t="s">
        <v>235</v>
      </c>
      <c r="D38" s="83" t="s">
        <v>265</v>
      </c>
      <c r="E38" s="84" t="s">
        <v>4</v>
      </c>
      <c r="F38" s="85" t="s">
        <v>156</v>
      </c>
      <c r="G38" s="86" t="s">
        <v>157</v>
      </c>
      <c r="H38" s="99" t="s">
        <v>236</v>
      </c>
      <c r="I38" s="87">
        <v>4.8</v>
      </c>
      <c r="J38" s="88" t="s">
        <v>231</v>
      </c>
      <c r="K38" s="89">
        <v>13550</v>
      </c>
      <c r="L38" s="81" t="s">
        <v>152</v>
      </c>
      <c r="M38" s="81" t="s">
        <v>152</v>
      </c>
      <c r="N38" s="81" t="s">
        <v>153</v>
      </c>
      <c r="O38" s="81" t="s">
        <v>153</v>
      </c>
      <c r="P38" s="81" t="s">
        <v>153</v>
      </c>
    </row>
    <row r="39" spans="1:16" s="76" customFormat="1" ht="15" customHeight="1" x14ac:dyDescent="0.25">
      <c r="A39" s="82">
        <v>28</v>
      </c>
      <c r="B39" s="82" t="s">
        <v>230</v>
      </c>
      <c r="C39" s="82" t="s">
        <v>235</v>
      </c>
      <c r="D39" s="83" t="s">
        <v>266</v>
      </c>
      <c r="E39" s="84" t="s">
        <v>4</v>
      </c>
      <c r="F39" s="85" t="s">
        <v>156</v>
      </c>
      <c r="G39" s="86" t="s">
        <v>157</v>
      </c>
      <c r="H39" s="99" t="s">
        <v>236</v>
      </c>
      <c r="I39" s="87">
        <v>4.8</v>
      </c>
      <c r="J39" s="88" t="s">
        <v>231</v>
      </c>
      <c r="K39" s="89">
        <v>13551</v>
      </c>
      <c r="L39" s="81" t="s">
        <v>152</v>
      </c>
      <c r="M39" s="81" t="s">
        <v>152</v>
      </c>
      <c r="N39" s="81" t="s">
        <v>153</v>
      </c>
      <c r="O39" s="81" t="s">
        <v>153</v>
      </c>
      <c r="P39" s="81" t="s">
        <v>153</v>
      </c>
    </row>
    <row r="40" spans="1:16" s="76" customFormat="1" ht="15" customHeight="1" x14ac:dyDescent="0.25">
      <c r="A40" s="82">
        <v>29</v>
      </c>
      <c r="B40" s="82" t="s">
        <v>230</v>
      </c>
      <c r="C40" s="82" t="s">
        <v>235</v>
      </c>
      <c r="D40" s="83" t="s">
        <v>267</v>
      </c>
      <c r="E40" s="84" t="s">
        <v>4</v>
      </c>
      <c r="F40" s="85" t="s">
        <v>156</v>
      </c>
      <c r="G40" s="86" t="s">
        <v>157</v>
      </c>
      <c r="H40" s="99" t="s">
        <v>236</v>
      </c>
      <c r="I40" s="87">
        <v>4.8</v>
      </c>
      <c r="J40" s="88" t="s">
        <v>231</v>
      </c>
      <c r="K40" s="89">
        <v>13552</v>
      </c>
      <c r="L40" s="81" t="s">
        <v>152</v>
      </c>
      <c r="M40" s="81" t="s">
        <v>152</v>
      </c>
      <c r="N40" s="81" t="s">
        <v>153</v>
      </c>
      <c r="O40" s="81" t="s">
        <v>153</v>
      </c>
      <c r="P40" s="81" t="s">
        <v>153</v>
      </c>
    </row>
    <row r="41" spans="1:16" s="76" customFormat="1" ht="15" customHeight="1" x14ac:dyDescent="0.25">
      <c r="A41" s="82">
        <v>30</v>
      </c>
      <c r="B41" s="82" t="s">
        <v>230</v>
      </c>
      <c r="C41" s="82" t="s">
        <v>235</v>
      </c>
      <c r="D41" s="83" t="s">
        <v>268</v>
      </c>
      <c r="E41" s="84" t="s">
        <v>4</v>
      </c>
      <c r="F41" s="85" t="s">
        <v>156</v>
      </c>
      <c r="G41" s="86" t="s">
        <v>157</v>
      </c>
      <c r="H41" s="99" t="s">
        <v>236</v>
      </c>
      <c r="I41" s="87">
        <v>4.8</v>
      </c>
      <c r="J41" s="88" t="s">
        <v>231</v>
      </c>
      <c r="K41" s="89">
        <v>13553</v>
      </c>
      <c r="L41" s="81" t="s">
        <v>152</v>
      </c>
      <c r="M41" s="81" t="s">
        <v>152</v>
      </c>
      <c r="N41" s="81" t="s">
        <v>153</v>
      </c>
      <c r="O41" s="81" t="s">
        <v>153</v>
      </c>
      <c r="P41" s="81" t="s">
        <v>153</v>
      </c>
    </row>
    <row r="42" spans="1:16" s="76" customFormat="1" ht="15" customHeight="1" x14ac:dyDescent="0.25">
      <c r="A42" s="82">
        <v>31</v>
      </c>
      <c r="B42" s="82" t="s">
        <v>230</v>
      </c>
      <c r="C42" s="82" t="s">
        <v>235</v>
      </c>
      <c r="D42" s="83" t="s">
        <v>269</v>
      </c>
      <c r="E42" s="84" t="s">
        <v>4</v>
      </c>
      <c r="F42" s="85" t="s">
        <v>156</v>
      </c>
      <c r="G42" s="86" t="s">
        <v>157</v>
      </c>
      <c r="H42" s="99" t="s">
        <v>236</v>
      </c>
      <c r="I42" s="87">
        <v>4.8</v>
      </c>
      <c r="J42" s="88" t="s">
        <v>231</v>
      </c>
      <c r="K42" s="89">
        <v>13554</v>
      </c>
      <c r="L42" s="81" t="s">
        <v>152</v>
      </c>
      <c r="M42" s="81" t="s">
        <v>152</v>
      </c>
      <c r="N42" s="81" t="s">
        <v>153</v>
      </c>
      <c r="O42" s="81" t="s">
        <v>153</v>
      </c>
      <c r="P42" s="81" t="s">
        <v>153</v>
      </c>
    </row>
    <row r="43" spans="1:16" s="76" customFormat="1" ht="15" customHeight="1" x14ac:dyDescent="0.25">
      <c r="A43" s="82">
        <v>32</v>
      </c>
      <c r="B43" s="82" t="s">
        <v>230</v>
      </c>
      <c r="C43" s="82" t="s">
        <v>235</v>
      </c>
      <c r="D43" s="83" t="s">
        <v>270</v>
      </c>
      <c r="E43" s="84" t="s">
        <v>4</v>
      </c>
      <c r="F43" s="85" t="s">
        <v>156</v>
      </c>
      <c r="G43" s="86" t="s">
        <v>157</v>
      </c>
      <c r="H43" s="99" t="s">
        <v>236</v>
      </c>
      <c r="I43" s="87">
        <v>4.8</v>
      </c>
      <c r="J43" s="88" t="s">
        <v>231</v>
      </c>
      <c r="K43" s="89">
        <v>13555</v>
      </c>
      <c r="L43" s="81" t="s">
        <v>152</v>
      </c>
      <c r="M43" s="81" t="s">
        <v>152</v>
      </c>
      <c r="N43" s="81" t="s">
        <v>153</v>
      </c>
      <c r="O43" s="81" t="s">
        <v>153</v>
      </c>
      <c r="P43" s="81" t="s">
        <v>153</v>
      </c>
    </row>
    <row r="44" spans="1:16" s="76" customFormat="1" ht="15" customHeight="1" x14ac:dyDescent="0.25">
      <c r="A44" s="82">
        <v>33</v>
      </c>
      <c r="B44" s="82" t="s">
        <v>230</v>
      </c>
      <c r="C44" s="82" t="s">
        <v>235</v>
      </c>
      <c r="D44" s="83" t="s">
        <v>271</v>
      </c>
      <c r="E44" s="84" t="s">
        <v>4</v>
      </c>
      <c r="F44" s="85" t="s">
        <v>156</v>
      </c>
      <c r="G44" s="86" t="s">
        <v>157</v>
      </c>
      <c r="H44" s="99" t="s">
        <v>236</v>
      </c>
      <c r="I44" s="87">
        <v>4.8</v>
      </c>
      <c r="J44" s="88" t="s">
        <v>231</v>
      </c>
      <c r="K44" s="89">
        <v>13556</v>
      </c>
      <c r="L44" s="81" t="s">
        <v>152</v>
      </c>
      <c r="M44" s="81" t="s">
        <v>152</v>
      </c>
      <c r="N44" s="81" t="s">
        <v>153</v>
      </c>
      <c r="O44" s="81" t="s">
        <v>153</v>
      </c>
      <c r="P44" s="81" t="s">
        <v>153</v>
      </c>
    </row>
    <row r="45" spans="1:16" s="76" customFormat="1" ht="15" customHeight="1" x14ac:dyDescent="0.25">
      <c r="A45" s="82">
        <v>34</v>
      </c>
      <c r="B45" s="82" t="s">
        <v>230</v>
      </c>
      <c r="C45" s="82" t="s">
        <v>235</v>
      </c>
      <c r="D45" s="83" t="s">
        <v>272</v>
      </c>
      <c r="E45" s="84" t="s">
        <v>4</v>
      </c>
      <c r="F45" s="85" t="s">
        <v>156</v>
      </c>
      <c r="G45" s="86" t="s">
        <v>157</v>
      </c>
      <c r="H45" s="99" t="s">
        <v>236</v>
      </c>
      <c r="I45" s="87">
        <v>4.8</v>
      </c>
      <c r="J45" s="88" t="s">
        <v>231</v>
      </c>
      <c r="K45" s="89">
        <v>13557</v>
      </c>
      <c r="L45" s="81" t="s">
        <v>152</v>
      </c>
      <c r="M45" s="81" t="s">
        <v>152</v>
      </c>
      <c r="N45" s="81" t="s">
        <v>153</v>
      </c>
      <c r="O45" s="81" t="s">
        <v>153</v>
      </c>
      <c r="P45" s="81" t="s">
        <v>153</v>
      </c>
    </row>
    <row r="46" spans="1:16" s="76" customFormat="1" ht="15" customHeight="1" x14ac:dyDescent="0.25">
      <c r="A46" s="82">
        <v>35</v>
      </c>
      <c r="B46" s="82" t="s">
        <v>230</v>
      </c>
      <c r="C46" s="82" t="s">
        <v>235</v>
      </c>
      <c r="D46" s="83" t="s">
        <v>273</v>
      </c>
      <c r="E46" s="84" t="s">
        <v>4</v>
      </c>
      <c r="F46" s="85" t="s">
        <v>156</v>
      </c>
      <c r="G46" s="86" t="s">
        <v>157</v>
      </c>
      <c r="H46" s="99" t="s">
        <v>236</v>
      </c>
      <c r="I46" s="87">
        <v>4.8</v>
      </c>
      <c r="J46" s="88" t="s">
        <v>231</v>
      </c>
      <c r="K46" s="89">
        <v>13558</v>
      </c>
      <c r="L46" s="81" t="s">
        <v>152</v>
      </c>
      <c r="M46" s="81" t="s">
        <v>152</v>
      </c>
      <c r="N46" s="81" t="s">
        <v>153</v>
      </c>
      <c r="O46" s="81" t="s">
        <v>153</v>
      </c>
      <c r="P46" s="81" t="s">
        <v>153</v>
      </c>
    </row>
    <row r="47" spans="1:16" s="76" customFormat="1" ht="15" customHeight="1" x14ac:dyDescent="0.25">
      <c r="A47" s="82">
        <v>36</v>
      </c>
      <c r="B47" s="82" t="s">
        <v>230</v>
      </c>
      <c r="C47" s="82" t="s">
        <v>235</v>
      </c>
      <c r="D47" s="83" t="s">
        <v>274</v>
      </c>
      <c r="E47" s="84" t="s">
        <v>4</v>
      </c>
      <c r="F47" s="85" t="s">
        <v>156</v>
      </c>
      <c r="G47" s="86" t="s">
        <v>157</v>
      </c>
      <c r="H47" s="99" t="s">
        <v>236</v>
      </c>
      <c r="I47" s="87">
        <v>4.8</v>
      </c>
      <c r="J47" s="88" t="s">
        <v>231</v>
      </c>
      <c r="K47" s="89">
        <v>13559</v>
      </c>
      <c r="L47" s="81" t="s">
        <v>152</v>
      </c>
      <c r="M47" s="81" t="s">
        <v>152</v>
      </c>
      <c r="N47" s="81" t="s">
        <v>153</v>
      </c>
      <c r="O47" s="81" t="s">
        <v>153</v>
      </c>
      <c r="P47" s="81" t="s">
        <v>153</v>
      </c>
    </row>
    <row r="48" spans="1:16" s="76" customFormat="1" ht="15" customHeight="1" x14ac:dyDescent="0.25">
      <c r="A48" s="82">
        <v>37</v>
      </c>
      <c r="B48" s="82" t="s">
        <v>230</v>
      </c>
      <c r="C48" s="82" t="s">
        <v>235</v>
      </c>
      <c r="D48" s="83" t="s">
        <v>275</v>
      </c>
      <c r="E48" s="84" t="s">
        <v>4</v>
      </c>
      <c r="F48" s="85" t="s">
        <v>156</v>
      </c>
      <c r="G48" s="86" t="s">
        <v>157</v>
      </c>
      <c r="H48" s="99" t="s">
        <v>236</v>
      </c>
      <c r="I48" s="87">
        <v>4.8</v>
      </c>
      <c r="J48" s="88" t="s">
        <v>231</v>
      </c>
      <c r="K48" s="89">
        <v>13560</v>
      </c>
      <c r="L48" s="81" t="s">
        <v>152</v>
      </c>
      <c r="M48" s="81" t="s">
        <v>152</v>
      </c>
      <c r="N48" s="81" t="s">
        <v>153</v>
      </c>
      <c r="O48" s="81" t="s">
        <v>153</v>
      </c>
      <c r="P48" s="81" t="s">
        <v>153</v>
      </c>
    </row>
    <row r="49" spans="1:16" s="76" customFormat="1" ht="15" customHeight="1" x14ac:dyDescent="0.25">
      <c r="A49" s="82">
        <v>38</v>
      </c>
      <c r="B49" s="82" t="s">
        <v>230</v>
      </c>
      <c r="C49" s="82" t="s">
        <v>235</v>
      </c>
      <c r="D49" s="83" t="s">
        <v>276</v>
      </c>
      <c r="E49" s="84" t="s">
        <v>4</v>
      </c>
      <c r="F49" s="85" t="s">
        <v>156</v>
      </c>
      <c r="G49" s="86" t="s">
        <v>157</v>
      </c>
      <c r="H49" s="99" t="s">
        <v>236</v>
      </c>
      <c r="I49" s="87">
        <v>4.8</v>
      </c>
      <c r="J49" s="88" t="s">
        <v>231</v>
      </c>
      <c r="K49" s="89">
        <v>13561</v>
      </c>
      <c r="L49" s="81" t="s">
        <v>152</v>
      </c>
      <c r="M49" s="81" t="s">
        <v>152</v>
      </c>
      <c r="N49" s="81" t="s">
        <v>153</v>
      </c>
      <c r="O49" s="81" t="s">
        <v>153</v>
      </c>
      <c r="P49" s="81" t="s">
        <v>153</v>
      </c>
    </row>
    <row r="50" spans="1:16" s="76" customFormat="1" ht="15" customHeight="1" x14ac:dyDescent="0.25">
      <c r="A50" s="82">
        <v>39</v>
      </c>
      <c r="B50" s="82" t="s">
        <v>230</v>
      </c>
      <c r="C50" s="82" t="s">
        <v>235</v>
      </c>
      <c r="D50" s="83" t="s">
        <v>277</v>
      </c>
      <c r="E50" s="84" t="s">
        <v>4</v>
      </c>
      <c r="F50" s="85" t="s">
        <v>156</v>
      </c>
      <c r="G50" s="86" t="s">
        <v>157</v>
      </c>
      <c r="H50" s="99" t="s">
        <v>236</v>
      </c>
      <c r="I50" s="87">
        <v>4.8</v>
      </c>
      <c r="J50" s="88" t="s">
        <v>231</v>
      </c>
      <c r="K50" s="89">
        <v>13562</v>
      </c>
      <c r="L50" s="81" t="s">
        <v>152</v>
      </c>
      <c r="M50" s="81" t="s">
        <v>152</v>
      </c>
      <c r="N50" s="81" t="s">
        <v>153</v>
      </c>
      <c r="O50" s="81" t="s">
        <v>153</v>
      </c>
      <c r="P50" s="81" t="s">
        <v>153</v>
      </c>
    </row>
    <row r="51" spans="1:16" s="76" customFormat="1" ht="15" customHeight="1" x14ac:dyDescent="0.25">
      <c r="A51" s="82">
        <v>40</v>
      </c>
      <c r="B51" s="82" t="s">
        <v>230</v>
      </c>
      <c r="C51" s="82" t="s">
        <v>235</v>
      </c>
      <c r="D51" s="83" t="s">
        <v>278</v>
      </c>
      <c r="E51" s="84" t="s">
        <v>4</v>
      </c>
      <c r="F51" s="85" t="s">
        <v>156</v>
      </c>
      <c r="G51" s="86" t="s">
        <v>157</v>
      </c>
      <c r="H51" s="99" t="s">
        <v>236</v>
      </c>
      <c r="I51" s="87">
        <v>4.8</v>
      </c>
      <c r="J51" s="88" t="s">
        <v>231</v>
      </c>
      <c r="K51" s="89">
        <v>13563</v>
      </c>
      <c r="L51" s="81" t="s">
        <v>152</v>
      </c>
      <c r="M51" s="81" t="s">
        <v>152</v>
      </c>
      <c r="N51" s="81" t="s">
        <v>153</v>
      </c>
      <c r="O51" s="81" t="s">
        <v>153</v>
      </c>
      <c r="P51" s="81" t="s">
        <v>153</v>
      </c>
    </row>
    <row r="52" spans="1:16" s="76" customFormat="1" ht="15" customHeight="1" x14ac:dyDescent="0.25">
      <c r="A52" s="82">
        <v>41</v>
      </c>
      <c r="B52" s="82" t="s">
        <v>230</v>
      </c>
      <c r="C52" s="82" t="s">
        <v>235</v>
      </c>
      <c r="D52" s="83" t="s">
        <v>279</v>
      </c>
      <c r="E52" s="84" t="s">
        <v>4</v>
      </c>
      <c r="F52" s="85" t="s">
        <v>156</v>
      </c>
      <c r="G52" s="86" t="s">
        <v>157</v>
      </c>
      <c r="H52" s="99" t="s">
        <v>236</v>
      </c>
      <c r="I52" s="87">
        <v>4.8</v>
      </c>
      <c r="J52" s="88" t="s">
        <v>231</v>
      </c>
      <c r="K52" s="89">
        <v>13564</v>
      </c>
      <c r="L52" s="81" t="s">
        <v>152</v>
      </c>
      <c r="M52" s="81" t="s">
        <v>152</v>
      </c>
      <c r="N52" s="81" t="s">
        <v>153</v>
      </c>
      <c r="O52" s="81" t="s">
        <v>153</v>
      </c>
      <c r="P52" s="81" t="s">
        <v>153</v>
      </c>
    </row>
    <row r="53" spans="1:16" s="76" customFormat="1" ht="15" customHeight="1" x14ac:dyDescent="0.25">
      <c r="A53" s="82">
        <v>42</v>
      </c>
      <c r="B53" s="82" t="s">
        <v>230</v>
      </c>
      <c r="C53" s="82" t="s">
        <v>235</v>
      </c>
      <c r="D53" s="83" t="s">
        <v>280</v>
      </c>
      <c r="E53" s="84" t="s">
        <v>4</v>
      </c>
      <c r="F53" s="85" t="s">
        <v>156</v>
      </c>
      <c r="G53" s="86" t="s">
        <v>157</v>
      </c>
      <c r="H53" s="99" t="s">
        <v>236</v>
      </c>
      <c r="I53" s="87">
        <v>4.8</v>
      </c>
      <c r="J53" s="88" t="s">
        <v>231</v>
      </c>
      <c r="K53" s="89">
        <v>13565</v>
      </c>
      <c r="L53" s="81" t="s">
        <v>152</v>
      </c>
      <c r="M53" s="81" t="s">
        <v>152</v>
      </c>
      <c r="N53" s="81" t="s">
        <v>153</v>
      </c>
      <c r="O53" s="81" t="s">
        <v>153</v>
      </c>
      <c r="P53" s="81" t="s">
        <v>153</v>
      </c>
    </row>
    <row r="54" spans="1:16" s="76" customFormat="1" ht="15" customHeight="1" x14ac:dyDescent="0.25">
      <c r="A54" s="82">
        <v>43</v>
      </c>
      <c r="B54" s="82" t="s">
        <v>230</v>
      </c>
      <c r="C54" s="82" t="s">
        <v>235</v>
      </c>
      <c r="D54" s="83" t="s">
        <v>281</v>
      </c>
      <c r="E54" s="84" t="s">
        <v>4</v>
      </c>
      <c r="F54" s="85" t="s">
        <v>156</v>
      </c>
      <c r="G54" s="86" t="s">
        <v>157</v>
      </c>
      <c r="H54" s="99" t="s">
        <v>236</v>
      </c>
      <c r="I54" s="87">
        <v>4.8</v>
      </c>
      <c r="J54" s="88" t="s">
        <v>231</v>
      </c>
      <c r="K54" s="89">
        <v>13566</v>
      </c>
      <c r="L54" s="81" t="s">
        <v>152</v>
      </c>
      <c r="M54" s="81" t="s">
        <v>152</v>
      </c>
      <c r="N54" s="81" t="s">
        <v>153</v>
      </c>
      <c r="O54" s="81" t="s">
        <v>153</v>
      </c>
      <c r="P54" s="81" t="s">
        <v>153</v>
      </c>
    </row>
    <row r="55" spans="1:16" s="76" customFormat="1" ht="15" customHeight="1" x14ac:dyDescent="0.25">
      <c r="A55" s="82">
        <v>44</v>
      </c>
      <c r="B55" s="82" t="s">
        <v>230</v>
      </c>
      <c r="C55" s="82" t="s">
        <v>235</v>
      </c>
      <c r="D55" s="83" t="s">
        <v>282</v>
      </c>
      <c r="E55" s="84" t="s">
        <v>4</v>
      </c>
      <c r="F55" s="85" t="s">
        <v>156</v>
      </c>
      <c r="G55" s="86" t="s">
        <v>157</v>
      </c>
      <c r="H55" s="99" t="s">
        <v>236</v>
      </c>
      <c r="I55" s="87">
        <v>4.8</v>
      </c>
      <c r="J55" s="88" t="s">
        <v>231</v>
      </c>
      <c r="K55" s="89">
        <v>13567</v>
      </c>
      <c r="L55" s="81" t="s">
        <v>152</v>
      </c>
      <c r="M55" s="81" t="s">
        <v>152</v>
      </c>
      <c r="N55" s="81" t="s">
        <v>153</v>
      </c>
      <c r="O55" s="81" t="s">
        <v>153</v>
      </c>
      <c r="P55" s="81" t="s">
        <v>153</v>
      </c>
    </row>
    <row r="56" spans="1:16" s="76" customFormat="1" ht="15" customHeight="1" x14ac:dyDescent="0.25">
      <c r="A56" s="82">
        <v>45</v>
      </c>
      <c r="B56" s="82" t="s">
        <v>230</v>
      </c>
      <c r="C56" s="82" t="s">
        <v>235</v>
      </c>
      <c r="D56" s="83" t="s">
        <v>283</v>
      </c>
      <c r="E56" s="84" t="s">
        <v>4</v>
      </c>
      <c r="F56" s="85" t="s">
        <v>156</v>
      </c>
      <c r="G56" s="86" t="s">
        <v>157</v>
      </c>
      <c r="H56" s="99" t="s">
        <v>236</v>
      </c>
      <c r="I56" s="87">
        <v>4.8</v>
      </c>
      <c r="J56" s="88" t="s">
        <v>231</v>
      </c>
      <c r="K56" s="89">
        <v>13568</v>
      </c>
      <c r="L56" s="81" t="s">
        <v>152</v>
      </c>
      <c r="M56" s="81" t="s">
        <v>152</v>
      </c>
      <c r="N56" s="81" t="s">
        <v>153</v>
      </c>
      <c r="O56" s="81" t="s">
        <v>153</v>
      </c>
      <c r="P56" s="81" t="s">
        <v>153</v>
      </c>
    </row>
    <row r="57" spans="1:16" s="76" customFormat="1" ht="15" customHeight="1" x14ac:dyDescent="0.25">
      <c r="A57" s="82">
        <v>46</v>
      </c>
      <c r="B57" s="82" t="s">
        <v>230</v>
      </c>
      <c r="C57" s="82" t="s">
        <v>235</v>
      </c>
      <c r="D57" s="83" t="s">
        <v>284</v>
      </c>
      <c r="E57" s="84" t="s">
        <v>4</v>
      </c>
      <c r="F57" s="85" t="s">
        <v>156</v>
      </c>
      <c r="G57" s="86" t="s">
        <v>157</v>
      </c>
      <c r="H57" s="99" t="s">
        <v>236</v>
      </c>
      <c r="I57" s="87">
        <v>4.8</v>
      </c>
      <c r="J57" s="88" t="s">
        <v>231</v>
      </c>
      <c r="K57" s="89">
        <v>13569</v>
      </c>
      <c r="L57" s="81" t="s">
        <v>152</v>
      </c>
      <c r="M57" s="81" t="s">
        <v>152</v>
      </c>
      <c r="N57" s="81" t="s">
        <v>153</v>
      </c>
      <c r="O57" s="81" t="s">
        <v>153</v>
      </c>
      <c r="P57" s="81" t="s">
        <v>153</v>
      </c>
    </row>
    <row r="58" spans="1:16" s="76" customFormat="1" ht="15" customHeight="1" x14ac:dyDescent="0.25">
      <c r="A58" s="82">
        <v>47</v>
      </c>
      <c r="B58" s="82" t="s">
        <v>230</v>
      </c>
      <c r="C58" s="82" t="s">
        <v>235</v>
      </c>
      <c r="D58" s="83" t="s">
        <v>285</v>
      </c>
      <c r="E58" s="84" t="s">
        <v>4</v>
      </c>
      <c r="F58" s="85" t="s">
        <v>156</v>
      </c>
      <c r="G58" s="86" t="s">
        <v>157</v>
      </c>
      <c r="H58" s="99" t="s">
        <v>236</v>
      </c>
      <c r="I58" s="87">
        <v>4.8</v>
      </c>
      <c r="J58" s="88" t="s">
        <v>231</v>
      </c>
      <c r="K58" s="89">
        <v>13570</v>
      </c>
      <c r="L58" s="81" t="s">
        <v>152</v>
      </c>
      <c r="M58" s="81" t="s">
        <v>152</v>
      </c>
      <c r="N58" s="81" t="s">
        <v>153</v>
      </c>
      <c r="O58" s="81" t="s">
        <v>153</v>
      </c>
      <c r="P58" s="81" t="s">
        <v>153</v>
      </c>
    </row>
    <row r="59" spans="1:16" s="76" customFormat="1" ht="15" customHeight="1" x14ac:dyDescent="0.25">
      <c r="A59" s="82">
        <v>48</v>
      </c>
      <c r="B59" s="82" t="s">
        <v>230</v>
      </c>
      <c r="C59" s="82" t="s">
        <v>235</v>
      </c>
      <c r="D59" s="83" t="s">
        <v>286</v>
      </c>
      <c r="E59" s="84" t="s">
        <v>4</v>
      </c>
      <c r="F59" s="85" t="s">
        <v>156</v>
      </c>
      <c r="G59" s="86" t="s">
        <v>157</v>
      </c>
      <c r="H59" s="99" t="s">
        <v>236</v>
      </c>
      <c r="I59" s="87">
        <v>4.8</v>
      </c>
      <c r="J59" s="88" t="s">
        <v>231</v>
      </c>
      <c r="K59" s="89">
        <v>13571</v>
      </c>
      <c r="L59" s="81" t="s">
        <v>152</v>
      </c>
      <c r="M59" s="81" t="s">
        <v>152</v>
      </c>
      <c r="N59" s="81" t="s">
        <v>153</v>
      </c>
      <c r="O59" s="81" t="s">
        <v>153</v>
      </c>
      <c r="P59" s="81" t="s">
        <v>153</v>
      </c>
    </row>
    <row r="60" spans="1:16" s="76" customFormat="1" ht="15" customHeight="1" x14ac:dyDescent="0.25">
      <c r="A60" s="82">
        <v>49</v>
      </c>
      <c r="B60" s="82" t="s">
        <v>230</v>
      </c>
      <c r="C60" s="82" t="s">
        <v>235</v>
      </c>
      <c r="D60" s="83" t="s">
        <v>287</v>
      </c>
      <c r="E60" s="84" t="s">
        <v>4</v>
      </c>
      <c r="F60" s="85" t="s">
        <v>156</v>
      </c>
      <c r="G60" s="86" t="s">
        <v>157</v>
      </c>
      <c r="H60" s="99" t="s">
        <v>236</v>
      </c>
      <c r="I60" s="87">
        <v>4.8</v>
      </c>
      <c r="J60" s="88" t="s">
        <v>231</v>
      </c>
      <c r="K60" s="89">
        <v>13572</v>
      </c>
      <c r="L60" s="81" t="s">
        <v>152</v>
      </c>
      <c r="M60" s="81" t="s">
        <v>152</v>
      </c>
      <c r="N60" s="81" t="s">
        <v>153</v>
      </c>
      <c r="O60" s="81" t="s">
        <v>153</v>
      </c>
      <c r="P60" s="81" t="s">
        <v>153</v>
      </c>
    </row>
    <row r="61" spans="1:16" s="76" customFormat="1" ht="15" customHeight="1" x14ac:dyDescent="0.25">
      <c r="A61" s="82">
        <v>50</v>
      </c>
      <c r="B61" s="82" t="s">
        <v>230</v>
      </c>
      <c r="C61" s="82" t="s">
        <v>235</v>
      </c>
      <c r="D61" s="83" t="s">
        <v>288</v>
      </c>
      <c r="E61" s="84" t="s">
        <v>4</v>
      </c>
      <c r="F61" s="85" t="s">
        <v>156</v>
      </c>
      <c r="G61" s="86" t="s">
        <v>157</v>
      </c>
      <c r="H61" s="99" t="s">
        <v>236</v>
      </c>
      <c r="I61" s="87">
        <v>4.8</v>
      </c>
      <c r="J61" s="88" t="s">
        <v>231</v>
      </c>
      <c r="K61" s="89">
        <v>13573</v>
      </c>
      <c r="L61" s="81" t="s">
        <v>152</v>
      </c>
      <c r="M61" s="81" t="s">
        <v>152</v>
      </c>
      <c r="N61" s="81" t="s">
        <v>153</v>
      </c>
      <c r="O61" s="81" t="s">
        <v>153</v>
      </c>
      <c r="P61" s="81" t="s">
        <v>153</v>
      </c>
    </row>
    <row r="62" spans="1:16" s="76" customFormat="1" ht="15" customHeight="1" x14ac:dyDescent="0.25">
      <c r="A62" s="82">
        <v>51</v>
      </c>
      <c r="B62" s="82" t="s">
        <v>230</v>
      </c>
      <c r="C62" s="82" t="s">
        <v>235</v>
      </c>
      <c r="D62" s="83" t="s">
        <v>289</v>
      </c>
      <c r="E62" s="84" t="s">
        <v>4</v>
      </c>
      <c r="F62" s="85" t="s">
        <v>156</v>
      </c>
      <c r="G62" s="86" t="s">
        <v>157</v>
      </c>
      <c r="H62" s="99" t="s">
        <v>236</v>
      </c>
      <c r="I62" s="87">
        <v>4.8</v>
      </c>
      <c r="J62" s="88" t="s">
        <v>231</v>
      </c>
      <c r="K62" s="89">
        <v>13574</v>
      </c>
      <c r="L62" s="81" t="s">
        <v>152</v>
      </c>
      <c r="M62" s="81" t="s">
        <v>152</v>
      </c>
      <c r="N62" s="81" t="s">
        <v>153</v>
      </c>
      <c r="O62" s="81" t="s">
        <v>153</v>
      </c>
      <c r="P62" s="81" t="s">
        <v>153</v>
      </c>
    </row>
    <row r="63" spans="1:16" s="76" customFormat="1" ht="15" customHeight="1" x14ac:dyDescent="0.25">
      <c r="A63" s="82">
        <v>52</v>
      </c>
      <c r="B63" s="82" t="s">
        <v>230</v>
      </c>
      <c r="C63" s="82" t="s">
        <v>235</v>
      </c>
      <c r="D63" s="83" t="s">
        <v>290</v>
      </c>
      <c r="E63" s="84" t="s">
        <v>4</v>
      </c>
      <c r="F63" s="85" t="s">
        <v>156</v>
      </c>
      <c r="G63" s="86" t="s">
        <v>157</v>
      </c>
      <c r="H63" s="99" t="s">
        <v>236</v>
      </c>
      <c r="I63" s="87">
        <v>4.8</v>
      </c>
      <c r="J63" s="88" t="s">
        <v>231</v>
      </c>
      <c r="K63" s="89">
        <v>13575</v>
      </c>
      <c r="L63" s="81" t="s">
        <v>152</v>
      </c>
      <c r="M63" s="81" t="s">
        <v>152</v>
      </c>
      <c r="N63" s="81" t="s">
        <v>153</v>
      </c>
      <c r="O63" s="81" t="s">
        <v>153</v>
      </c>
      <c r="P63" s="81" t="s">
        <v>153</v>
      </c>
    </row>
    <row r="64" spans="1:16" s="76" customFormat="1" ht="15" customHeight="1" x14ac:dyDescent="0.25">
      <c r="A64" s="82">
        <v>53</v>
      </c>
      <c r="B64" s="82" t="s">
        <v>230</v>
      </c>
      <c r="C64" s="82" t="s">
        <v>235</v>
      </c>
      <c r="D64" s="83" t="s">
        <v>291</v>
      </c>
      <c r="E64" s="84" t="s">
        <v>4</v>
      </c>
      <c r="F64" s="85" t="s">
        <v>156</v>
      </c>
      <c r="G64" s="86" t="s">
        <v>157</v>
      </c>
      <c r="H64" s="99" t="s">
        <v>236</v>
      </c>
      <c r="I64" s="87">
        <v>4.8</v>
      </c>
      <c r="J64" s="88" t="s">
        <v>231</v>
      </c>
      <c r="K64" s="89">
        <v>13576</v>
      </c>
      <c r="L64" s="81" t="s">
        <v>152</v>
      </c>
      <c r="M64" s="81" t="s">
        <v>152</v>
      </c>
      <c r="N64" s="81" t="s">
        <v>153</v>
      </c>
      <c r="O64" s="81" t="s">
        <v>153</v>
      </c>
      <c r="P64" s="81" t="s">
        <v>153</v>
      </c>
    </row>
    <row r="65" spans="1:16" s="76" customFormat="1" ht="15" customHeight="1" x14ac:dyDescent="0.25">
      <c r="A65" s="82">
        <v>54</v>
      </c>
      <c r="B65" s="82" t="s">
        <v>230</v>
      </c>
      <c r="C65" s="82" t="s">
        <v>235</v>
      </c>
      <c r="D65" s="83" t="s">
        <v>292</v>
      </c>
      <c r="E65" s="84" t="s">
        <v>4</v>
      </c>
      <c r="F65" s="85" t="s">
        <v>156</v>
      </c>
      <c r="G65" s="86" t="s">
        <v>157</v>
      </c>
      <c r="H65" s="99" t="s">
        <v>236</v>
      </c>
      <c r="I65" s="87">
        <v>4.8</v>
      </c>
      <c r="J65" s="88" t="s">
        <v>231</v>
      </c>
      <c r="K65" s="89">
        <v>13577</v>
      </c>
      <c r="L65" s="81" t="s">
        <v>152</v>
      </c>
      <c r="M65" s="81" t="s">
        <v>152</v>
      </c>
      <c r="N65" s="81" t="s">
        <v>153</v>
      </c>
      <c r="O65" s="81" t="s">
        <v>153</v>
      </c>
      <c r="P65" s="81" t="s">
        <v>153</v>
      </c>
    </row>
    <row r="66" spans="1:16" s="76" customFormat="1" ht="15" customHeight="1" x14ac:dyDescent="0.25">
      <c r="A66" s="82">
        <v>55</v>
      </c>
      <c r="B66" s="82" t="s">
        <v>230</v>
      </c>
      <c r="C66" s="82" t="s">
        <v>235</v>
      </c>
      <c r="D66" s="83" t="s">
        <v>293</v>
      </c>
      <c r="E66" s="84" t="s">
        <v>4</v>
      </c>
      <c r="F66" s="85" t="s">
        <v>156</v>
      </c>
      <c r="G66" s="86" t="s">
        <v>157</v>
      </c>
      <c r="H66" s="99" t="s">
        <v>236</v>
      </c>
      <c r="I66" s="87">
        <v>4.8</v>
      </c>
      <c r="J66" s="88" t="s">
        <v>231</v>
      </c>
      <c r="K66" s="89">
        <v>13578</v>
      </c>
      <c r="L66" s="81" t="s">
        <v>152</v>
      </c>
      <c r="M66" s="81" t="s">
        <v>152</v>
      </c>
      <c r="N66" s="81" t="s">
        <v>153</v>
      </c>
      <c r="O66" s="81" t="s">
        <v>153</v>
      </c>
      <c r="P66" s="81" t="s">
        <v>153</v>
      </c>
    </row>
    <row r="67" spans="1:16" s="76" customFormat="1" ht="15" customHeight="1" x14ac:dyDescent="0.25">
      <c r="A67" s="82">
        <v>56</v>
      </c>
      <c r="B67" s="82" t="s">
        <v>230</v>
      </c>
      <c r="C67" s="82" t="s">
        <v>235</v>
      </c>
      <c r="D67" s="83" t="s">
        <v>294</v>
      </c>
      <c r="E67" s="84" t="s">
        <v>4</v>
      </c>
      <c r="F67" s="85" t="s">
        <v>156</v>
      </c>
      <c r="G67" s="86" t="s">
        <v>157</v>
      </c>
      <c r="H67" s="99" t="s">
        <v>236</v>
      </c>
      <c r="I67" s="87">
        <v>4.8</v>
      </c>
      <c r="J67" s="88" t="s">
        <v>231</v>
      </c>
      <c r="K67" s="89">
        <v>13579</v>
      </c>
      <c r="L67" s="81" t="s">
        <v>152</v>
      </c>
      <c r="M67" s="81" t="s">
        <v>152</v>
      </c>
      <c r="N67" s="81" t="s">
        <v>153</v>
      </c>
      <c r="O67" s="81" t="s">
        <v>153</v>
      </c>
      <c r="P67" s="81" t="s">
        <v>153</v>
      </c>
    </row>
    <row r="68" spans="1:16" s="76" customFormat="1" ht="15" customHeight="1" x14ac:dyDescent="0.25">
      <c r="A68" s="82">
        <v>57</v>
      </c>
      <c r="B68" s="82" t="s">
        <v>230</v>
      </c>
      <c r="C68" s="82" t="s">
        <v>235</v>
      </c>
      <c r="D68" s="83" t="s">
        <v>295</v>
      </c>
      <c r="E68" s="84" t="s">
        <v>4</v>
      </c>
      <c r="F68" s="85" t="s">
        <v>156</v>
      </c>
      <c r="G68" s="86" t="s">
        <v>157</v>
      </c>
      <c r="H68" s="99" t="s">
        <v>236</v>
      </c>
      <c r="I68" s="87">
        <v>4.8</v>
      </c>
      <c r="J68" s="88" t="s">
        <v>231</v>
      </c>
      <c r="K68" s="89">
        <v>13580</v>
      </c>
      <c r="L68" s="81" t="s">
        <v>152</v>
      </c>
      <c r="M68" s="81" t="s">
        <v>152</v>
      </c>
      <c r="N68" s="81" t="s">
        <v>153</v>
      </c>
      <c r="O68" s="81" t="s">
        <v>153</v>
      </c>
      <c r="P68" s="81" t="s">
        <v>153</v>
      </c>
    </row>
    <row r="69" spans="1:16" s="76" customFormat="1" ht="15" customHeight="1" x14ac:dyDescent="0.25">
      <c r="A69" s="82">
        <v>58</v>
      </c>
      <c r="B69" s="82" t="s">
        <v>230</v>
      </c>
      <c r="C69" s="82" t="s">
        <v>235</v>
      </c>
      <c r="D69" s="83" t="s">
        <v>296</v>
      </c>
      <c r="E69" s="84" t="s">
        <v>4</v>
      </c>
      <c r="F69" s="85" t="s">
        <v>156</v>
      </c>
      <c r="G69" s="86" t="s">
        <v>157</v>
      </c>
      <c r="H69" s="99" t="s">
        <v>236</v>
      </c>
      <c r="I69" s="87">
        <v>4.8</v>
      </c>
      <c r="J69" s="88" t="s">
        <v>231</v>
      </c>
      <c r="K69" s="89">
        <v>13581</v>
      </c>
      <c r="L69" s="81" t="s">
        <v>152</v>
      </c>
      <c r="M69" s="81" t="s">
        <v>152</v>
      </c>
      <c r="N69" s="81" t="s">
        <v>153</v>
      </c>
      <c r="O69" s="81" t="s">
        <v>153</v>
      </c>
      <c r="P69" s="81" t="s">
        <v>153</v>
      </c>
    </row>
    <row r="70" spans="1:16" s="76" customFormat="1" ht="15" customHeight="1" x14ac:dyDescent="0.25">
      <c r="A70" s="82">
        <v>59</v>
      </c>
      <c r="B70" s="82" t="s">
        <v>230</v>
      </c>
      <c r="C70" s="82" t="s">
        <v>235</v>
      </c>
      <c r="D70" s="83" t="s">
        <v>297</v>
      </c>
      <c r="E70" s="84" t="s">
        <v>4</v>
      </c>
      <c r="F70" s="85" t="s">
        <v>156</v>
      </c>
      <c r="G70" s="86" t="s">
        <v>157</v>
      </c>
      <c r="H70" s="99" t="s">
        <v>236</v>
      </c>
      <c r="I70" s="87">
        <v>4.8</v>
      </c>
      <c r="J70" s="88" t="s">
        <v>231</v>
      </c>
      <c r="K70" s="89">
        <v>13582</v>
      </c>
      <c r="L70" s="81" t="s">
        <v>152</v>
      </c>
      <c r="M70" s="81" t="s">
        <v>152</v>
      </c>
      <c r="N70" s="81" t="s">
        <v>153</v>
      </c>
      <c r="O70" s="81" t="s">
        <v>153</v>
      </c>
      <c r="P70" s="81" t="s">
        <v>153</v>
      </c>
    </row>
    <row r="71" spans="1:16" s="76" customFormat="1" ht="15" customHeight="1" x14ac:dyDescent="0.25">
      <c r="A71" s="82">
        <v>60</v>
      </c>
      <c r="B71" s="82" t="s">
        <v>230</v>
      </c>
      <c r="C71" s="82" t="s">
        <v>235</v>
      </c>
      <c r="D71" s="83" t="s">
        <v>298</v>
      </c>
      <c r="E71" s="84" t="s">
        <v>4</v>
      </c>
      <c r="F71" s="85" t="s">
        <v>156</v>
      </c>
      <c r="G71" s="86" t="s">
        <v>157</v>
      </c>
      <c r="H71" s="99" t="s">
        <v>236</v>
      </c>
      <c r="I71" s="87">
        <v>4.8</v>
      </c>
      <c r="J71" s="88" t="s">
        <v>231</v>
      </c>
      <c r="K71" s="89">
        <v>13583</v>
      </c>
      <c r="L71" s="81" t="s">
        <v>152</v>
      </c>
      <c r="M71" s="81" t="s">
        <v>152</v>
      </c>
      <c r="N71" s="81" t="s">
        <v>153</v>
      </c>
      <c r="O71" s="81" t="s">
        <v>153</v>
      </c>
      <c r="P71" s="81" t="s">
        <v>153</v>
      </c>
    </row>
    <row r="72" spans="1:16" s="76" customFormat="1" ht="15" customHeight="1" x14ac:dyDescent="0.25">
      <c r="A72" s="82">
        <v>61</v>
      </c>
      <c r="B72" s="82" t="s">
        <v>230</v>
      </c>
      <c r="C72" s="82" t="s">
        <v>235</v>
      </c>
      <c r="D72" s="83" t="s">
        <v>299</v>
      </c>
      <c r="E72" s="84" t="s">
        <v>4</v>
      </c>
      <c r="F72" s="85" t="s">
        <v>156</v>
      </c>
      <c r="G72" s="86" t="s">
        <v>157</v>
      </c>
      <c r="H72" s="99" t="s">
        <v>236</v>
      </c>
      <c r="I72" s="87">
        <v>4.8</v>
      </c>
      <c r="J72" s="88" t="s">
        <v>231</v>
      </c>
      <c r="K72" s="89">
        <v>13584</v>
      </c>
      <c r="L72" s="81" t="s">
        <v>152</v>
      </c>
      <c r="M72" s="81" t="s">
        <v>152</v>
      </c>
      <c r="N72" s="81" t="s">
        <v>153</v>
      </c>
      <c r="O72" s="81" t="s">
        <v>153</v>
      </c>
      <c r="P72" s="81" t="s">
        <v>153</v>
      </c>
    </row>
    <row r="73" spans="1:16" s="76" customFormat="1" ht="15" customHeight="1" x14ac:dyDescent="0.25">
      <c r="A73" s="82">
        <v>62</v>
      </c>
      <c r="B73" s="82" t="s">
        <v>230</v>
      </c>
      <c r="C73" s="82" t="s">
        <v>235</v>
      </c>
      <c r="D73" s="83" t="s">
        <v>300</v>
      </c>
      <c r="E73" s="84" t="s">
        <v>4</v>
      </c>
      <c r="F73" s="85" t="s">
        <v>156</v>
      </c>
      <c r="G73" s="86" t="s">
        <v>157</v>
      </c>
      <c r="H73" s="99" t="s">
        <v>236</v>
      </c>
      <c r="I73" s="87">
        <v>4.8</v>
      </c>
      <c r="J73" s="88" t="s">
        <v>231</v>
      </c>
      <c r="K73" s="89">
        <v>13585</v>
      </c>
      <c r="L73" s="81" t="s">
        <v>152</v>
      </c>
      <c r="M73" s="81" t="s">
        <v>152</v>
      </c>
      <c r="N73" s="81" t="s">
        <v>153</v>
      </c>
      <c r="O73" s="81" t="s">
        <v>153</v>
      </c>
      <c r="P73" s="81" t="s">
        <v>153</v>
      </c>
    </row>
    <row r="74" spans="1:16" s="76" customFormat="1" ht="15" customHeight="1" x14ac:dyDescent="0.25">
      <c r="A74" s="82">
        <v>63</v>
      </c>
      <c r="B74" s="82" t="s">
        <v>230</v>
      </c>
      <c r="C74" s="82" t="s">
        <v>235</v>
      </c>
      <c r="D74" s="83" t="s">
        <v>301</v>
      </c>
      <c r="E74" s="84" t="s">
        <v>4</v>
      </c>
      <c r="F74" s="85" t="s">
        <v>156</v>
      </c>
      <c r="G74" s="86" t="s">
        <v>157</v>
      </c>
      <c r="H74" s="99" t="s">
        <v>236</v>
      </c>
      <c r="I74" s="87">
        <v>4.8</v>
      </c>
      <c r="J74" s="88" t="s">
        <v>231</v>
      </c>
      <c r="K74" s="89">
        <v>13586</v>
      </c>
      <c r="L74" s="81" t="s">
        <v>152</v>
      </c>
      <c r="M74" s="81" t="s">
        <v>152</v>
      </c>
      <c r="N74" s="81" t="s">
        <v>153</v>
      </c>
      <c r="O74" s="81" t="s">
        <v>153</v>
      </c>
      <c r="P74" s="81" t="s">
        <v>153</v>
      </c>
    </row>
    <row r="75" spans="1:16" s="76" customFormat="1" ht="15" customHeight="1" x14ac:dyDescent="0.25">
      <c r="A75" s="82">
        <v>64</v>
      </c>
      <c r="B75" s="82" t="s">
        <v>230</v>
      </c>
      <c r="C75" s="82" t="s">
        <v>235</v>
      </c>
      <c r="D75" s="83" t="s">
        <v>302</v>
      </c>
      <c r="E75" s="84" t="s">
        <v>4</v>
      </c>
      <c r="F75" s="85" t="s">
        <v>156</v>
      </c>
      <c r="G75" s="86" t="s">
        <v>157</v>
      </c>
      <c r="H75" s="99" t="s">
        <v>236</v>
      </c>
      <c r="I75" s="87">
        <v>4.8</v>
      </c>
      <c r="J75" s="88" t="s">
        <v>231</v>
      </c>
      <c r="K75" s="89">
        <v>13587</v>
      </c>
      <c r="L75" s="81" t="s">
        <v>152</v>
      </c>
      <c r="M75" s="81" t="s">
        <v>152</v>
      </c>
      <c r="N75" s="81" t="s">
        <v>153</v>
      </c>
      <c r="O75" s="81" t="s">
        <v>153</v>
      </c>
      <c r="P75" s="81" t="s">
        <v>153</v>
      </c>
    </row>
    <row r="76" spans="1:16" s="76" customFormat="1" ht="15" customHeight="1" x14ac:dyDescent="0.25">
      <c r="A76" s="82">
        <v>65</v>
      </c>
      <c r="B76" s="82" t="s">
        <v>230</v>
      </c>
      <c r="C76" s="82" t="s">
        <v>235</v>
      </c>
      <c r="D76" s="83" t="s">
        <v>303</v>
      </c>
      <c r="E76" s="84" t="s">
        <v>4</v>
      </c>
      <c r="F76" s="85" t="s">
        <v>156</v>
      </c>
      <c r="G76" s="86" t="s">
        <v>157</v>
      </c>
      <c r="H76" s="99" t="s">
        <v>236</v>
      </c>
      <c r="I76" s="87">
        <v>4.8</v>
      </c>
      <c r="J76" s="88" t="s">
        <v>231</v>
      </c>
      <c r="K76" s="89">
        <v>13588</v>
      </c>
      <c r="L76" s="81" t="s">
        <v>152</v>
      </c>
      <c r="M76" s="81" t="s">
        <v>152</v>
      </c>
      <c r="N76" s="81" t="s">
        <v>153</v>
      </c>
      <c r="O76" s="81" t="s">
        <v>153</v>
      </c>
      <c r="P76" s="81" t="s">
        <v>153</v>
      </c>
    </row>
    <row r="77" spans="1:16" s="76" customFormat="1" ht="15" customHeight="1" x14ac:dyDescent="0.25">
      <c r="A77" s="82">
        <v>66</v>
      </c>
      <c r="B77" s="82" t="s">
        <v>230</v>
      </c>
      <c r="C77" s="82" t="s">
        <v>235</v>
      </c>
      <c r="D77" s="83" t="s">
        <v>304</v>
      </c>
      <c r="E77" s="84" t="s">
        <v>4</v>
      </c>
      <c r="F77" s="85" t="s">
        <v>156</v>
      </c>
      <c r="G77" s="86" t="s">
        <v>157</v>
      </c>
      <c r="H77" s="99" t="s">
        <v>236</v>
      </c>
      <c r="I77" s="87">
        <v>4.8</v>
      </c>
      <c r="J77" s="88" t="s">
        <v>231</v>
      </c>
      <c r="K77" s="89">
        <v>13668</v>
      </c>
      <c r="L77" s="81" t="s">
        <v>152</v>
      </c>
      <c r="M77" s="81" t="s">
        <v>152</v>
      </c>
      <c r="N77" s="81" t="s">
        <v>153</v>
      </c>
      <c r="O77" s="81" t="s">
        <v>153</v>
      </c>
      <c r="P77" s="81" t="s">
        <v>153</v>
      </c>
    </row>
    <row r="78" spans="1:16" ht="24.75" customHeight="1" x14ac:dyDescent="0.25">
      <c r="A78" s="170"/>
      <c r="B78" s="171"/>
      <c r="C78" s="172"/>
      <c r="D78" s="171"/>
      <c r="E78" s="173"/>
      <c r="F78" s="171"/>
      <c r="G78" s="171"/>
      <c r="H78" s="171"/>
      <c r="I78" s="171"/>
      <c r="J78" s="171"/>
      <c r="K78" s="171" t="s">
        <v>154</v>
      </c>
      <c r="L78" s="171"/>
      <c r="M78" s="171"/>
      <c r="N78" s="171"/>
      <c r="O78" s="171"/>
      <c r="P78" s="174"/>
    </row>
    <row r="79" spans="1:16" s="68" customFormat="1" ht="18.75" x14ac:dyDescent="0.3">
      <c r="A79" s="175"/>
      <c r="B79" s="165"/>
      <c r="C79" s="165" t="s">
        <v>212</v>
      </c>
      <c r="D79" s="165"/>
      <c r="E79" s="166"/>
      <c r="F79" s="167" t="s">
        <v>185</v>
      </c>
      <c r="G79" s="167" t="s">
        <v>183</v>
      </c>
      <c r="H79" s="167" t="s">
        <v>184</v>
      </c>
      <c r="I79" s="168"/>
      <c r="J79" s="168"/>
      <c r="K79" s="169" t="s">
        <v>155</v>
      </c>
      <c r="L79" s="169" t="s">
        <v>155</v>
      </c>
      <c r="M79" s="169" t="s">
        <v>155</v>
      </c>
      <c r="N79" s="169" t="s">
        <v>155</v>
      </c>
      <c r="O79" s="169" t="s">
        <v>155</v>
      </c>
      <c r="P79" s="176" t="s">
        <v>155</v>
      </c>
    </row>
    <row r="80" spans="1:16" ht="15.75" x14ac:dyDescent="0.25">
      <c r="A80" s="177" t="s">
        <v>6</v>
      </c>
      <c r="B80" s="178"/>
      <c r="C80" s="179"/>
      <c r="D80" s="180"/>
      <c r="E80" s="181" t="s">
        <v>7</v>
      </c>
      <c r="F80" s="182"/>
      <c r="G80" s="182"/>
      <c r="H80" s="182"/>
      <c r="I80" s="181" t="s">
        <v>8</v>
      </c>
      <c r="J80" s="182">
        <f>E10</f>
        <v>66</v>
      </c>
      <c r="K80" s="182"/>
      <c r="L80" s="182"/>
      <c r="M80" s="182"/>
      <c r="N80" s="182"/>
      <c r="O80" s="182"/>
      <c r="P80" s="183"/>
    </row>
  </sheetData>
  <mergeCells count="5">
    <mergeCell ref="A8:B8"/>
    <mergeCell ref="A9:B9"/>
    <mergeCell ref="A10:B10"/>
    <mergeCell ref="C8:D8"/>
    <mergeCell ref="E3:P6"/>
  </mergeCells>
  <phoneticPr fontId="43" type="noConversion"/>
  <conditionalFormatting sqref="C1:C7 C81:C1048576">
    <cfRule type="expression" dxfId="4" priority="2">
      <formula>COUNTIF(C:C,C1)&gt;1</formula>
    </cfRule>
  </conditionalFormatting>
  <conditionalFormatting sqref="D11:D80">
    <cfRule type="expression" dxfId="3" priority="4">
      <formula>COUNTIF(C:C,D11)&gt;1</formula>
    </cfRule>
  </conditionalFormatting>
  <conditionalFormatting sqref="E8">
    <cfRule type="expression" dxfId="2" priority="8">
      <formula>COUNTIF(C:C,E8)&gt;1</formula>
    </cfRule>
  </conditionalFormatting>
  <conditionalFormatting sqref="J1:J2 J7:J10 J81:J1048576">
    <cfRule type="expression" dxfId="1" priority="1">
      <formula>COUNTIF(J:J,J1)&gt;1</formula>
    </cfRule>
  </conditionalFormatting>
  <conditionalFormatting sqref="K3:K6 K11:K80">
    <cfRule type="expression" dxfId="0" priority="14">
      <formula>COUNTIF(J:J,K3)&gt;1</formula>
    </cfRule>
  </conditionalFormatting>
  <dataValidations count="2">
    <dataValidation type="list" allowBlank="1" showInputMessage="1" showErrorMessage="1" sqref="G12:G77" xr:uid="{00000000-0002-0000-0100-000000000000}">
      <formula1>#REF!</formula1>
    </dataValidation>
    <dataValidation type="list" allowBlank="1" showInputMessage="1" showErrorMessage="1" sqref="E12:E77" xr:uid="{00000000-0002-0000-0100-000001000000}">
      <formula1>$BA$10:$BA$366</formula1>
    </dataValidation>
  </dataValidations>
  <pageMargins left="0.1" right="0.1" top="0" bottom="0" header="0.3" footer="0.3"/>
  <pageSetup scale="85" orientation="landscape" r:id="rId1"/>
  <ignoredErrors>
    <ignoredError sqref="E12:G33 E67:G77 E34:G66" listDataValidation="1"/>
  </ignoredErrors>
  <drawing r:id="rId2"/>
  <tableParts count="1">
    <tablePart r:id="rId3"/>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B050"/>
    <pageSetUpPr fitToPage="1"/>
  </sheetPr>
  <dimension ref="A1:K61"/>
  <sheetViews>
    <sheetView zoomScaleNormal="100" workbookViewId="0">
      <selection activeCell="E42" sqref="E42"/>
    </sheetView>
  </sheetViews>
  <sheetFormatPr defaultRowHeight="15" x14ac:dyDescent="0.25"/>
  <cols>
    <col min="1" max="1" width="10.5703125" customWidth="1"/>
    <col min="2" max="2" width="14" customWidth="1"/>
    <col min="3" max="3" width="10.42578125" customWidth="1"/>
    <col min="4" max="4" width="10.5703125" customWidth="1"/>
    <col min="5" max="5" width="27.42578125" customWidth="1"/>
    <col min="6" max="6" width="10.7109375" customWidth="1"/>
    <col min="7" max="7" width="10.5703125" customWidth="1"/>
    <col min="8" max="8" width="14" customWidth="1"/>
    <col min="9" max="9" width="11.140625" customWidth="1"/>
    <col min="10" max="10" width="10.140625" customWidth="1"/>
    <col min="11" max="11" width="27.42578125" customWidth="1"/>
  </cols>
  <sheetData>
    <row r="1" spans="1:11" ht="15" customHeight="1" x14ac:dyDescent="0.25">
      <c r="A1" s="215" t="s">
        <v>233</v>
      </c>
      <c r="B1" s="216"/>
      <c r="C1" s="216"/>
      <c r="D1" s="216"/>
      <c r="E1" s="217"/>
      <c r="G1" s="215" t="s">
        <v>233</v>
      </c>
      <c r="H1" s="216"/>
      <c r="I1" s="216"/>
      <c r="J1" s="216"/>
      <c r="K1" s="217"/>
    </row>
    <row r="2" spans="1:11" ht="21.75" customHeight="1" x14ac:dyDescent="0.25">
      <c r="A2" s="218"/>
      <c r="B2" s="219"/>
      <c r="C2" s="219"/>
      <c r="D2" s="219"/>
      <c r="E2" s="220"/>
      <c r="G2" s="218"/>
      <c r="H2" s="219"/>
      <c r="I2" s="219"/>
      <c r="J2" s="219"/>
      <c r="K2" s="220"/>
    </row>
    <row r="3" spans="1:11" ht="9.75" customHeight="1" x14ac:dyDescent="0.25">
      <c r="A3" s="101"/>
      <c r="B3" s="47"/>
      <c r="C3" s="47"/>
      <c r="D3" s="47"/>
      <c r="E3" s="102"/>
      <c r="G3" s="101"/>
      <c r="H3" s="47"/>
      <c r="I3" s="47"/>
      <c r="J3" s="47"/>
      <c r="K3" s="102"/>
    </row>
    <row r="4" spans="1:11" x14ac:dyDescent="0.25">
      <c r="A4" s="103" t="s">
        <v>194</v>
      </c>
      <c r="B4" s="53" t="s">
        <v>192</v>
      </c>
      <c r="C4" s="53"/>
      <c r="D4" s="54" t="s">
        <v>193</v>
      </c>
      <c r="E4" s="104">
        <f>'BID SHEET'!C9</f>
        <v>45923</v>
      </c>
      <c r="G4" s="103" t="s">
        <v>194</v>
      </c>
      <c r="H4" s="53" t="str">
        <f>B4</f>
        <v>MM</v>
      </c>
      <c r="I4" s="53"/>
      <c r="J4" s="54" t="s">
        <v>193</v>
      </c>
      <c r="K4" s="104">
        <f>E4</f>
        <v>45923</v>
      </c>
    </row>
    <row r="5" spans="1:11" x14ac:dyDescent="0.25">
      <c r="A5" s="105"/>
      <c r="B5" s="54"/>
      <c r="C5" s="55"/>
      <c r="D5" s="54"/>
      <c r="E5" s="106"/>
      <c r="G5" s="105"/>
      <c r="H5" s="54"/>
      <c r="I5" s="55"/>
      <c r="J5" s="54"/>
      <c r="K5" s="106"/>
    </row>
    <row r="6" spans="1:11" ht="18.75" x14ac:dyDescent="0.3">
      <c r="A6" s="105" t="s">
        <v>195</v>
      </c>
      <c r="B6" s="60" t="str">
        <f>'BID SHEET'!B12</f>
        <v>DELL</v>
      </c>
      <c r="C6" s="54"/>
      <c r="D6" s="54" t="s">
        <v>197</v>
      </c>
      <c r="E6" s="107" t="str">
        <f>'BID SHEET'!C12</f>
        <v>Latitude 7330</v>
      </c>
      <c r="G6" s="105" t="s">
        <v>195</v>
      </c>
      <c r="H6" s="60" t="str">
        <f>B6</f>
        <v>DELL</v>
      </c>
      <c r="I6" s="54"/>
      <c r="J6" s="54" t="s">
        <v>197</v>
      </c>
      <c r="K6" s="107" t="str">
        <f>E6</f>
        <v>Latitude 7330</v>
      </c>
    </row>
    <row r="7" spans="1:11" ht="18.75" x14ac:dyDescent="0.3">
      <c r="A7" s="105"/>
      <c r="B7" s="54"/>
      <c r="C7" s="55"/>
      <c r="D7" s="54" t="s">
        <v>199</v>
      </c>
      <c r="E7" s="108" t="str">
        <f>'BID SHEET'!H12</f>
        <v>i7-1265U</v>
      </c>
      <c r="G7" s="105"/>
      <c r="H7" s="54"/>
      <c r="I7" s="55"/>
      <c r="J7" s="54" t="s">
        <v>199</v>
      </c>
      <c r="K7" s="108" t="str">
        <f>E7</f>
        <v>i7-1265U</v>
      </c>
    </row>
    <row r="8" spans="1:11" ht="18.75" x14ac:dyDescent="0.3">
      <c r="A8" s="109" t="s">
        <v>196</v>
      </c>
      <c r="B8" s="54"/>
      <c r="C8" s="59">
        <f>'BID SHEET'!I12</f>
        <v>4.8</v>
      </c>
      <c r="D8" s="54" t="s">
        <v>198</v>
      </c>
      <c r="E8" s="107" t="str">
        <f>'BID SHEET'!J12</f>
        <v>DDR4 16G</v>
      </c>
      <c r="G8" s="109" t="s">
        <v>200</v>
      </c>
      <c r="H8" s="54"/>
      <c r="I8" s="59">
        <f>C8</f>
        <v>4.8</v>
      </c>
      <c r="J8" s="54" t="s">
        <v>198</v>
      </c>
      <c r="K8" s="107" t="str">
        <f>E8</f>
        <v>DDR4 16G</v>
      </c>
    </row>
    <row r="9" spans="1:11" x14ac:dyDescent="0.25">
      <c r="A9" s="110" t="s">
        <v>112</v>
      </c>
      <c r="B9" s="48"/>
      <c r="C9" s="48" t="str">
        <f>'BID SHEET'!P12</f>
        <v>Y</v>
      </c>
      <c r="D9" s="48"/>
      <c r="E9" s="111"/>
      <c r="G9" s="110" t="s">
        <v>112</v>
      </c>
      <c r="H9" s="48"/>
      <c r="I9" s="48" t="str">
        <f>C9</f>
        <v>Y</v>
      </c>
      <c r="J9" s="48"/>
      <c r="K9" s="111"/>
    </row>
    <row r="10" spans="1:11" x14ac:dyDescent="0.25">
      <c r="A10" s="221" t="s">
        <v>160</v>
      </c>
      <c r="B10" s="221"/>
      <c r="C10" s="158" t="s">
        <v>201</v>
      </c>
      <c r="D10" s="158" t="s">
        <v>162</v>
      </c>
      <c r="E10" s="158" t="s">
        <v>151</v>
      </c>
      <c r="G10" s="221" t="s">
        <v>160</v>
      </c>
      <c r="H10" s="221"/>
      <c r="I10" s="158" t="s">
        <v>161</v>
      </c>
      <c r="J10" s="158" t="s">
        <v>162</v>
      </c>
      <c r="K10" s="158" t="s">
        <v>151</v>
      </c>
    </row>
    <row r="11" spans="1:11" ht="18.75" x14ac:dyDescent="0.3">
      <c r="A11" s="203" t="s">
        <v>163</v>
      </c>
      <c r="B11" s="203"/>
      <c r="C11" s="58"/>
      <c r="D11" s="49"/>
      <c r="E11" s="49" t="s">
        <v>164</v>
      </c>
      <c r="G11" s="203" t="s">
        <v>163</v>
      </c>
      <c r="H11" s="203"/>
      <c r="I11" s="51"/>
      <c r="J11" s="49"/>
      <c r="K11" s="120" t="s">
        <v>164</v>
      </c>
    </row>
    <row r="12" spans="1:11" x14ac:dyDescent="0.25">
      <c r="A12" s="203" t="s">
        <v>165</v>
      </c>
      <c r="B12" s="203"/>
      <c r="C12" s="50" t="s">
        <v>139</v>
      </c>
      <c r="D12" s="49"/>
      <c r="E12" s="49"/>
      <c r="G12" s="203" t="s">
        <v>165</v>
      </c>
      <c r="H12" s="203"/>
      <c r="I12" s="50" t="s">
        <v>139</v>
      </c>
      <c r="J12" s="49"/>
      <c r="K12" s="120"/>
    </row>
    <row r="13" spans="1:11" x14ac:dyDescent="0.25">
      <c r="A13" s="203" t="s">
        <v>166</v>
      </c>
      <c r="B13" s="203"/>
      <c r="C13" s="50" t="s">
        <v>139</v>
      </c>
      <c r="D13" s="49"/>
      <c r="E13" s="49"/>
      <c r="G13" s="203" t="s">
        <v>166</v>
      </c>
      <c r="H13" s="203"/>
      <c r="I13" s="50" t="s">
        <v>139</v>
      </c>
      <c r="J13" s="49"/>
      <c r="K13" s="120"/>
    </row>
    <row r="14" spans="1:11" x14ac:dyDescent="0.25">
      <c r="A14" s="203" t="s">
        <v>167</v>
      </c>
      <c r="B14" s="203"/>
      <c r="C14" s="50" t="s">
        <v>139</v>
      </c>
      <c r="D14" s="49"/>
      <c r="E14" s="49"/>
      <c r="G14" s="203" t="s">
        <v>167</v>
      </c>
      <c r="H14" s="203"/>
      <c r="I14" s="50" t="s">
        <v>139</v>
      </c>
      <c r="J14" s="49"/>
      <c r="K14" s="120"/>
    </row>
    <row r="15" spans="1:11" x14ac:dyDescent="0.25">
      <c r="A15" s="203" t="s">
        <v>168</v>
      </c>
      <c r="B15" s="203"/>
      <c r="C15" s="50" t="s">
        <v>154</v>
      </c>
      <c r="D15" s="49"/>
      <c r="E15" s="49" t="s">
        <v>164</v>
      </c>
      <c r="G15" s="203" t="s">
        <v>168</v>
      </c>
      <c r="H15" s="203"/>
      <c r="I15" s="50" t="s">
        <v>154</v>
      </c>
      <c r="J15" s="49"/>
      <c r="K15" s="120"/>
    </row>
    <row r="16" spans="1:11" x14ac:dyDescent="0.25">
      <c r="A16" s="203" t="s">
        <v>169</v>
      </c>
      <c r="B16" s="203"/>
      <c r="C16" s="50"/>
      <c r="D16" s="49"/>
      <c r="E16" s="49" t="s">
        <v>164</v>
      </c>
      <c r="G16" s="203" t="s">
        <v>169</v>
      </c>
      <c r="H16" s="203"/>
      <c r="I16" s="50"/>
      <c r="J16" s="49"/>
      <c r="K16" s="120" t="s">
        <v>164</v>
      </c>
    </row>
    <row r="17" spans="1:11" x14ac:dyDescent="0.25">
      <c r="A17" s="203" t="s">
        <v>111</v>
      </c>
      <c r="B17" s="203"/>
      <c r="C17" s="50" t="s">
        <v>139</v>
      </c>
      <c r="D17" s="49"/>
      <c r="E17" s="49"/>
      <c r="G17" s="203" t="s">
        <v>111</v>
      </c>
      <c r="H17" s="203"/>
      <c r="I17" s="50" t="s">
        <v>139</v>
      </c>
      <c r="J17" s="49"/>
      <c r="K17" s="120"/>
    </row>
    <row r="18" spans="1:11" x14ac:dyDescent="0.25">
      <c r="A18" s="203" t="s">
        <v>170</v>
      </c>
      <c r="B18" s="203"/>
      <c r="C18" s="100"/>
      <c r="D18" s="49"/>
      <c r="E18" s="49" t="s">
        <v>164</v>
      </c>
      <c r="G18" s="203" t="s">
        <v>170</v>
      </c>
      <c r="H18" s="203"/>
      <c r="I18" s="100"/>
      <c r="J18" s="49"/>
      <c r="K18" s="120" t="s">
        <v>164</v>
      </c>
    </row>
    <row r="19" spans="1:11" ht="22.5" customHeight="1" x14ac:dyDescent="0.25">
      <c r="A19" s="204" t="s">
        <v>171</v>
      </c>
      <c r="B19" s="205"/>
      <c r="C19" s="205"/>
      <c r="D19" s="205"/>
      <c r="E19" s="206"/>
      <c r="G19" s="204" t="s">
        <v>171</v>
      </c>
      <c r="H19" s="205"/>
      <c r="I19" s="205"/>
      <c r="J19" s="205"/>
      <c r="K19" s="206"/>
    </row>
    <row r="20" spans="1:11" ht="9" customHeight="1" x14ac:dyDescent="0.25">
      <c r="A20" s="207"/>
      <c r="B20" s="208"/>
      <c r="C20" s="208"/>
      <c r="D20" s="208"/>
      <c r="E20" s="209"/>
      <c r="G20" s="207"/>
      <c r="H20" s="208"/>
      <c r="I20" s="208"/>
      <c r="J20" s="208"/>
      <c r="K20" s="209"/>
    </row>
    <row r="21" spans="1:11" ht="8.25" customHeight="1" x14ac:dyDescent="0.25">
      <c r="A21" s="207"/>
      <c r="B21" s="208"/>
      <c r="C21" s="208"/>
      <c r="D21" s="208"/>
      <c r="E21" s="209"/>
      <c r="G21" s="207"/>
      <c r="H21" s="208"/>
      <c r="I21" s="208"/>
      <c r="J21" s="208"/>
      <c r="K21" s="209"/>
    </row>
    <row r="22" spans="1:11" ht="26.25" x14ac:dyDescent="0.25">
      <c r="A22" s="222" t="s">
        <v>251</v>
      </c>
      <c r="B22" s="223"/>
      <c r="C22" s="212" t="s">
        <v>252</v>
      </c>
      <c r="D22" s="213"/>
      <c r="E22" s="214"/>
      <c r="G22" s="222" t="s">
        <v>251</v>
      </c>
      <c r="H22" s="223"/>
      <c r="I22" s="212" t="s">
        <v>252</v>
      </c>
      <c r="J22" s="213"/>
      <c r="K22" s="214"/>
    </row>
    <row r="23" spans="1:11" ht="24.75" customHeight="1" x14ac:dyDescent="0.35">
      <c r="A23" s="112"/>
      <c r="B23" s="124"/>
      <c r="C23" s="196" t="s">
        <v>172</v>
      </c>
      <c r="D23" s="197"/>
      <c r="E23" s="198"/>
      <c r="G23" s="112"/>
      <c r="H23" s="124"/>
      <c r="I23" s="196" t="s">
        <v>172</v>
      </c>
      <c r="J23" s="197"/>
      <c r="K23" s="198"/>
    </row>
    <row r="24" spans="1:11" ht="24" customHeight="1" x14ac:dyDescent="0.25">
      <c r="A24" s="112"/>
      <c r="B24" s="199" t="s">
        <v>173</v>
      </c>
      <c r="C24" s="200" t="s">
        <v>174</v>
      </c>
      <c r="D24" s="201"/>
      <c r="E24" s="202"/>
      <c r="G24" s="112"/>
      <c r="H24" s="199" t="s">
        <v>173</v>
      </c>
      <c r="I24" s="200" t="s">
        <v>174</v>
      </c>
      <c r="J24" s="201"/>
      <c r="K24" s="202"/>
    </row>
    <row r="25" spans="1:11" ht="15" customHeight="1" x14ac:dyDescent="0.25">
      <c r="A25" s="112"/>
      <c r="B25" s="199"/>
      <c r="C25" s="159"/>
      <c r="D25" s="160"/>
      <c r="E25" s="161"/>
      <c r="G25" s="112"/>
      <c r="H25" s="199"/>
      <c r="I25" s="159"/>
      <c r="J25" s="160"/>
      <c r="K25" s="161"/>
    </row>
    <row r="26" spans="1:11" ht="15" customHeight="1" x14ac:dyDescent="0.25">
      <c r="A26" s="112"/>
      <c r="B26" s="199"/>
      <c r="C26" s="162"/>
      <c r="D26" s="163"/>
      <c r="E26" s="164"/>
      <c r="G26" s="112"/>
      <c r="H26" s="199"/>
      <c r="I26" s="162"/>
      <c r="J26" s="163"/>
      <c r="K26" s="164"/>
    </row>
    <row r="27" spans="1:11" ht="34.5" customHeight="1" x14ac:dyDescent="0.25">
      <c r="A27" s="112"/>
      <c r="B27" s="124"/>
      <c r="C27" s="61" t="s">
        <v>181</v>
      </c>
      <c r="D27" s="48"/>
      <c r="E27" s="128"/>
      <c r="G27" s="112"/>
      <c r="H27" s="124"/>
      <c r="I27" s="61" t="s">
        <v>181</v>
      </c>
      <c r="J27" s="48"/>
      <c r="K27" s="128"/>
    </row>
    <row r="28" spans="1:11" ht="25.5" customHeight="1" x14ac:dyDescent="0.35">
      <c r="A28" s="113" t="s">
        <v>175</v>
      </c>
      <c r="B28" s="125" t="s">
        <v>176</v>
      </c>
      <c r="C28" s="61" t="s">
        <v>114</v>
      </c>
      <c r="D28" s="67" t="str">
        <f>'BID SHEET'!C8</f>
        <v>Laptop FY25-221</v>
      </c>
      <c r="E28" s="114"/>
      <c r="G28" s="113" t="s">
        <v>175</v>
      </c>
      <c r="H28" s="125" t="s">
        <v>176</v>
      </c>
      <c r="I28" s="61" t="s">
        <v>114</v>
      </c>
      <c r="J28" s="67" t="str">
        <f>D28</f>
        <v>Laptop FY25-221</v>
      </c>
      <c r="K28" s="114"/>
    </row>
    <row r="29" spans="1:11" ht="28.5" customHeight="1" x14ac:dyDescent="0.25">
      <c r="A29" s="115" t="s">
        <v>161</v>
      </c>
      <c r="B29" s="126" t="s">
        <v>177</v>
      </c>
      <c r="C29" s="61" t="s">
        <v>182</v>
      </c>
      <c r="D29" s="48"/>
      <c r="E29" s="116"/>
      <c r="G29" s="115" t="s">
        <v>161</v>
      </c>
      <c r="H29" s="126" t="s">
        <v>177</v>
      </c>
      <c r="I29" s="61" t="s">
        <v>182</v>
      </c>
      <c r="J29" s="48"/>
      <c r="K29" s="116"/>
    </row>
    <row r="30" spans="1:11" ht="27.75" customHeight="1" x14ac:dyDescent="0.25">
      <c r="A30" s="117" t="s">
        <v>178</v>
      </c>
      <c r="B30" s="127" t="s">
        <v>179</v>
      </c>
      <c r="C30" s="123" t="s">
        <v>205</v>
      </c>
      <c r="D30" s="118"/>
      <c r="E30" s="119"/>
      <c r="G30" s="117" t="s">
        <v>178</v>
      </c>
      <c r="H30" s="127" t="s">
        <v>179</v>
      </c>
      <c r="I30" s="123" t="s">
        <v>205</v>
      </c>
      <c r="J30" s="118"/>
      <c r="K30" s="119"/>
    </row>
    <row r="31" spans="1:11" ht="70.5" customHeight="1" x14ac:dyDescent="0.25"/>
    <row r="32" spans="1:11" ht="15" customHeight="1" x14ac:dyDescent="0.25">
      <c r="A32" s="215" t="s">
        <v>233</v>
      </c>
      <c r="B32" s="216"/>
      <c r="C32" s="216"/>
      <c r="D32" s="216"/>
      <c r="E32" s="217"/>
      <c r="G32" s="215" t="s">
        <v>233</v>
      </c>
      <c r="H32" s="216"/>
      <c r="I32" s="216"/>
      <c r="J32" s="216"/>
      <c r="K32" s="217"/>
    </row>
    <row r="33" spans="1:11" ht="21.75" customHeight="1" x14ac:dyDescent="0.25">
      <c r="A33" s="218"/>
      <c r="B33" s="219"/>
      <c r="C33" s="219"/>
      <c r="D33" s="219"/>
      <c r="E33" s="220"/>
      <c r="G33" s="218"/>
      <c r="H33" s="219"/>
      <c r="I33" s="219"/>
      <c r="J33" s="219"/>
      <c r="K33" s="220"/>
    </row>
    <row r="34" spans="1:11" ht="9.75" customHeight="1" x14ac:dyDescent="0.25">
      <c r="A34" s="101"/>
      <c r="B34" s="47"/>
      <c r="C34" s="47"/>
      <c r="D34" s="47"/>
      <c r="E34" s="102"/>
      <c r="G34" s="101"/>
      <c r="H34" s="47"/>
      <c r="I34" s="47"/>
      <c r="J34" s="47"/>
      <c r="K34" s="102"/>
    </row>
    <row r="35" spans="1:11" ht="15" customHeight="1" x14ac:dyDescent="0.25">
      <c r="A35" s="103" t="str">
        <f>G4</f>
        <v>Tester:</v>
      </c>
      <c r="B35" s="53" t="str">
        <f>B4</f>
        <v>MM</v>
      </c>
      <c r="C35" s="53"/>
      <c r="D35" s="54" t="str">
        <f>J4</f>
        <v>Date:</v>
      </c>
      <c r="E35" s="104">
        <f>E4</f>
        <v>45923</v>
      </c>
      <c r="G35" s="103" t="str">
        <f>A35</f>
        <v>Tester:</v>
      </c>
      <c r="H35" s="53" t="str">
        <f>B4</f>
        <v>MM</v>
      </c>
      <c r="I35" s="53"/>
      <c r="J35" s="53" t="str">
        <f>D35</f>
        <v>Date:</v>
      </c>
      <c r="K35" s="121">
        <f>E4</f>
        <v>45923</v>
      </c>
    </row>
    <row r="36" spans="1:11" ht="15" customHeight="1" x14ac:dyDescent="0.25">
      <c r="A36" s="105"/>
      <c r="B36" s="54"/>
      <c r="C36" s="55"/>
      <c r="D36" s="54"/>
      <c r="E36" s="106"/>
      <c r="G36" s="103"/>
      <c r="H36" s="53"/>
      <c r="I36" s="56"/>
      <c r="J36" s="53"/>
      <c r="K36" s="122"/>
    </row>
    <row r="37" spans="1:11" ht="18.75" x14ac:dyDescent="0.3">
      <c r="A37" s="105" t="str">
        <f>A6</f>
        <v>Make:</v>
      </c>
      <c r="B37" s="60" t="str">
        <f>B6</f>
        <v>DELL</v>
      </c>
      <c r="C37" s="54"/>
      <c r="D37" s="54" t="str">
        <f>J6</f>
        <v>Model:</v>
      </c>
      <c r="E37" s="107" t="str">
        <f>E6</f>
        <v>Latitude 7330</v>
      </c>
      <c r="G37" s="103" t="str">
        <f>A6</f>
        <v>Make:</v>
      </c>
      <c r="H37" s="60" t="str">
        <f>B6</f>
        <v>DELL</v>
      </c>
      <c r="I37" s="53"/>
      <c r="J37" s="53" t="str">
        <f>D37</f>
        <v>Model:</v>
      </c>
      <c r="K37" s="107" t="str">
        <f>E6</f>
        <v>Latitude 7330</v>
      </c>
    </row>
    <row r="38" spans="1:11" ht="18.75" x14ac:dyDescent="0.3">
      <c r="A38" s="105"/>
      <c r="B38" s="54"/>
      <c r="C38" s="55"/>
      <c r="D38" s="54" t="s">
        <v>199</v>
      </c>
      <c r="E38" s="108" t="str">
        <f>E7</f>
        <v>i7-1265U</v>
      </c>
      <c r="G38" s="103"/>
      <c r="H38" s="53"/>
      <c r="I38" s="56"/>
      <c r="J38" s="53" t="s">
        <v>199</v>
      </c>
      <c r="K38" s="108" t="str">
        <f>E7</f>
        <v>i7-1265U</v>
      </c>
    </row>
    <row r="39" spans="1:11" ht="18.75" x14ac:dyDescent="0.3">
      <c r="A39" s="105" t="str">
        <f>G8</f>
        <v>Processor Speed:</v>
      </c>
      <c r="B39" s="54"/>
      <c r="C39" s="59">
        <f>C8</f>
        <v>4.8</v>
      </c>
      <c r="D39" s="54" t="str">
        <f>J8</f>
        <v>Memory:</v>
      </c>
      <c r="E39" s="107" t="str">
        <f>E8</f>
        <v>DDR4 16G</v>
      </c>
      <c r="G39" s="103" t="str">
        <f>A39</f>
        <v>Processor Speed:</v>
      </c>
      <c r="H39" s="53"/>
      <c r="I39" s="59">
        <f>C8</f>
        <v>4.8</v>
      </c>
      <c r="J39" s="53" t="str">
        <f>D39</f>
        <v>Memory:</v>
      </c>
      <c r="K39" s="107" t="str">
        <f>E8</f>
        <v>DDR4 16G</v>
      </c>
    </row>
    <row r="40" spans="1:11" x14ac:dyDescent="0.25">
      <c r="A40" s="110" t="s">
        <v>112</v>
      </c>
      <c r="B40" s="48"/>
      <c r="C40" s="48" t="str">
        <f>C9</f>
        <v>Y</v>
      </c>
      <c r="D40" s="55"/>
      <c r="E40" s="106"/>
      <c r="G40" s="110" t="s">
        <v>112</v>
      </c>
      <c r="H40" s="48"/>
      <c r="I40" s="48" t="str">
        <f>C9</f>
        <v>Y</v>
      </c>
      <c r="J40" s="55"/>
      <c r="K40" s="106"/>
    </row>
    <row r="41" spans="1:11" ht="15" customHeight="1" x14ac:dyDescent="0.25">
      <c r="A41" s="221" t="s">
        <v>160</v>
      </c>
      <c r="B41" s="221"/>
      <c r="C41" s="158" t="s">
        <v>161</v>
      </c>
      <c r="D41" s="158" t="s">
        <v>162</v>
      </c>
      <c r="E41" s="158" t="s">
        <v>151</v>
      </c>
      <c r="G41" s="221" t="s">
        <v>160</v>
      </c>
      <c r="H41" s="221"/>
      <c r="I41" s="158" t="s">
        <v>161</v>
      </c>
      <c r="J41" s="158" t="s">
        <v>162</v>
      </c>
      <c r="K41" s="158" t="s">
        <v>151</v>
      </c>
    </row>
    <row r="42" spans="1:11" ht="15" customHeight="1" x14ac:dyDescent="0.3">
      <c r="A42" s="203" t="s">
        <v>163</v>
      </c>
      <c r="B42" s="203"/>
      <c r="C42" s="51"/>
      <c r="D42" s="49"/>
      <c r="E42" s="49" t="s">
        <v>164</v>
      </c>
      <c r="G42" s="203" t="s">
        <v>163</v>
      </c>
      <c r="H42" s="203"/>
      <c r="I42" s="51"/>
      <c r="J42" s="49"/>
      <c r="K42" s="49" t="s">
        <v>164</v>
      </c>
    </row>
    <row r="43" spans="1:11" ht="15" customHeight="1" x14ac:dyDescent="0.25">
      <c r="A43" s="203" t="s">
        <v>165</v>
      </c>
      <c r="B43" s="203"/>
      <c r="C43" s="50" t="s">
        <v>139</v>
      </c>
      <c r="D43" s="49"/>
      <c r="E43" s="49"/>
      <c r="G43" s="203" t="s">
        <v>165</v>
      </c>
      <c r="H43" s="203"/>
      <c r="I43" s="50" t="s">
        <v>139</v>
      </c>
      <c r="J43" s="49"/>
      <c r="K43" s="49"/>
    </row>
    <row r="44" spans="1:11" ht="15" customHeight="1" x14ac:dyDescent="0.25">
      <c r="A44" s="203" t="s">
        <v>166</v>
      </c>
      <c r="B44" s="203"/>
      <c r="C44" s="50" t="s">
        <v>139</v>
      </c>
      <c r="D44" s="49"/>
      <c r="E44" s="49"/>
      <c r="G44" s="203" t="s">
        <v>166</v>
      </c>
      <c r="H44" s="203"/>
      <c r="I44" s="50" t="s">
        <v>139</v>
      </c>
      <c r="J44" s="49" t="s">
        <v>154</v>
      </c>
      <c r="K44" s="49"/>
    </row>
    <row r="45" spans="1:11" ht="15" customHeight="1" x14ac:dyDescent="0.25">
      <c r="A45" s="203" t="s">
        <v>167</v>
      </c>
      <c r="B45" s="203"/>
      <c r="C45" s="50" t="s">
        <v>139</v>
      </c>
      <c r="D45" s="49"/>
      <c r="E45" s="49"/>
      <c r="G45" s="203" t="s">
        <v>167</v>
      </c>
      <c r="H45" s="203"/>
      <c r="I45" s="50" t="s">
        <v>139</v>
      </c>
      <c r="J45" s="49"/>
      <c r="K45" s="49"/>
    </row>
    <row r="46" spans="1:11" ht="15" customHeight="1" x14ac:dyDescent="0.25">
      <c r="A46" s="203" t="s">
        <v>168</v>
      </c>
      <c r="B46" s="203"/>
      <c r="C46" s="50" t="s">
        <v>154</v>
      </c>
      <c r="D46" s="49"/>
      <c r="E46" s="49"/>
      <c r="G46" s="203" t="s">
        <v>168</v>
      </c>
      <c r="H46" s="203"/>
      <c r="I46" s="50" t="s">
        <v>154</v>
      </c>
      <c r="J46" s="49"/>
      <c r="K46" s="49"/>
    </row>
    <row r="47" spans="1:11" ht="15" customHeight="1" x14ac:dyDescent="0.25">
      <c r="A47" s="203" t="s">
        <v>169</v>
      </c>
      <c r="B47" s="203"/>
      <c r="C47" s="50"/>
      <c r="D47" s="49"/>
      <c r="E47" s="49" t="s">
        <v>164</v>
      </c>
      <c r="G47" s="203" t="s">
        <v>169</v>
      </c>
      <c r="H47" s="203"/>
      <c r="I47" s="50"/>
      <c r="J47" s="49"/>
      <c r="K47" s="49" t="s">
        <v>164</v>
      </c>
    </row>
    <row r="48" spans="1:11" ht="15" customHeight="1" x14ac:dyDescent="0.25">
      <c r="A48" s="203" t="s">
        <v>111</v>
      </c>
      <c r="B48" s="203"/>
      <c r="C48" s="50" t="s">
        <v>139</v>
      </c>
      <c r="D48" s="49"/>
      <c r="E48" s="49"/>
      <c r="G48" s="203" t="s">
        <v>111</v>
      </c>
      <c r="H48" s="203"/>
      <c r="I48" s="50" t="s">
        <v>139</v>
      </c>
      <c r="J48" s="49"/>
      <c r="K48" s="49"/>
    </row>
    <row r="49" spans="1:11" ht="15" customHeight="1" x14ac:dyDescent="0.25">
      <c r="A49" s="203" t="s">
        <v>170</v>
      </c>
      <c r="B49" s="203"/>
      <c r="C49" s="100"/>
      <c r="D49" s="49"/>
      <c r="E49" s="49" t="s">
        <v>164</v>
      </c>
      <c r="G49" s="203" t="s">
        <v>170</v>
      </c>
      <c r="H49" s="203"/>
      <c r="I49" s="100"/>
      <c r="J49" s="49"/>
      <c r="K49" s="49" t="s">
        <v>164</v>
      </c>
    </row>
    <row r="50" spans="1:11" ht="22.5" customHeight="1" x14ac:dyDescent="0.25">
      <c r="A50" s="204" t="s">
        <v>171</v>
      </c>
      <c r="B50" s="205"/>
      <c r="C50" s="205"/>
      <c r="D50" s="205"/>
      <c r="E50" s="206"/>
      <c r="G50" s="204" t="s">
        <v>171</v>
      </c>
      <c r="H50" s="205"/>
      <c r="I50" s="205"/>
      <c r="J50" s="205"/>
      <c r="K50" s="206"/>
    </row>
    <row r="51" spans="1:11" ht="9" customHeight="1" x14ac:dyDescent="0.25">
      <c r="A51" s="207"/>
      <c r="B51" s="208"/>
      <c r="C51" s="208"/>
      <c r="D51" s="208"/>
      <c r="E51" s="209"/>
      <c r="G51" s="207"/>
      <c r="H51" s="208"/>
      <c r="I51" s="208"/>
      <c r="J51" s="208"/>
      <c r="K51" s="209"/>
    </row>
    <row r="52" spans="1:11" ht="8.25" customHeight="1" x14ac:dyDescent="0.25">
      <c r="A52" s="207"/>
      <c r="B52" s="208"/>
      <c r="C52" s="208"/>
      <c r="D52" s="208"/>
      <c r="E52" s="209"/>
      <c r="G52" s="207"/>
      <c r="H52" s="208"/>
      <c r="I52" s="208"/>
      <c r="J52" s="208"/>
      <c r="K52" s="209"/>
    </row>
    <row r="53" spans="1:11" ht="27" customHeight="1" x14ac:dyDescent="0.25">
      <c r="A53" s="210" t="s">
        <v>251</v>
      </c>
      <c r="B53" s="211"/>
      <c r="C53" s="212" t="s">
        <v>252</v>
      </c>
      <c r="D53" s="213"/>
      <c r="E53" s="214"/>
      <c r="G53" s="210" t="s">
        <v>251</v>
      </c>
      <c r="H53" s="211"/>
      <c r="I53" s="212" t="s">
        <v>252</v>
      </c>
      <c r="J53" s="213"/>
      <c r="K53" s="214"/>
    </row>
    <row r="54" spans="1:11" ht="24.75" customHeight="1" x14ac:dyDescent="0.35">
      <c r="A54" s="112"/>
      <c r="B54" s="124"/>
      <c r="C54" s="196" t="s">
        <v>172</v>
      </c>
      <c r="D54" s="197"/>
      <c r="E54" s="198"/>
      <c r="G54" s="112"/>
      <c r="H54" s="124"/>
      <c r="I54" s="196" t="s">
        <v>172</v>
      </c>
      <c r="J54" s="197"/>
      <c r="K54" s="198"/>
    </row>
    <row r="55" spans="1:11" ht="24" customHeight="1" x14ac:dyDescent="0.25">
      <c r="A55" s="112"/>
      <c r="B55" s="199" t="s">
        <v>173</v>
      </c>
      <c r="C55" s="200" t="s">
        <v>174</v>
      </c>
      <c r="D55" s="201"/>
      <c r="E55" s="202"/>
      <c r="G55" s="112"/>
      <c r="H55" s="199" t="s">
        <v>173</v>
      </c>
      <c r="I55" s="200" t="s">
        <v>174</v>
      </c>
      <c r="J55" s="201"/>
      <c r="K55" s="202"/>
    </row>
    <row r="56" spans="1:11" ht="15" customHeight="1" x14ac:dyDescent="0.25">
      <c r="A56" s="112"/>
      <c r="B56" s="199"/>
      <c r="C56" s="159"/>
      <c r="D56" s="160"/>
      <c r="E56" s="161"/>
      <c r="G56" s="112"/>
      <c r="H56" s="199"/>
      <c r="I56" s="159"/>
      <c r="J56" s="160"/>
      <c r="K56" s="161"/>
    </row>
    <row r="57" spans="1:11" ht="15" customHeight="1" x14ac:dyDescent="0.25">
      <c r="A57" s="112"/>
      <c r="B57" s="199"/>
      <c r="C57" s="162"/>
      <c r="D57" s="163"/>
      <c r="E57" s="164"/>
      <c r="G57" s="112"/>
      <c r="H57" s="199"/>
      <c r="I57" s="162"/>
      <c r="J57" s="163"/>
      <c r="K57" s="164"/>
    </row>
    <row r="58" spans="1:11" ht="39" customHeight="1" x14ac:dyDescent="0.25">
      <c r="A58" s="112"/>
      <c r="B58" s="124"/>
      <c r="C58" s="61" t="s">
        <v>181</v>
      </c>
      <c r="D58" s="48"/>
      <c r="E58" s="128"/>
      <c r="G58" s="112"/>
      <c r="H58" s="124"/>
      <c r="I58" s="61" t="s">
        <v>181</v>
      </c>
      <c r="J58" s="48"/>
      <c r="K58" s="128"/>
    </row>
    <row r="59" spans="1:11" ht="24" customHeight="1" x14ac:dyDescent="0.35">
      <c r="A59" s="113" t="s">
        <v>175</v>
      </c>
      <c r="B59" s="125" t="s">
        <v>176</v>
      </c>
      <c r="C59" s="61" t="s">
        <v>114</v>
      </c>
      <c r="D59" s="67" t="str">
        <f>D28</f>
        <v>Laptop FY25-221</v>
      </c>
      <c r="E59" s="114"/>
      <c r="G59" s="113" t="s">
        <v>175</v>
      </c>
      <c r="H59" s="125" t="s">
        <v>176</v>
      </c>
      <c r="I59" s="61" t="s">
        <v>114</v>
      </c>
      <c r="J59" s="67" t="str">
        <f>D28</f>
        <v>Laptop FY25-221</v>
      </c>
      <c r="K59" s="114"/>
    </row>
    <row r="60" spans="1:11" ht="28.5" customHeight="1" x14ac:dyDescent="0.25">
      <c r="A60" s="115" t="s">
        <v>161</v>
      </c>
      <c r="B60" s="126" t="s">
        <v>177</v>
      </c>
      <c r="C60" s="61" t="s">
        <v>182</v>
      </c>
      <c r="D60" s="48"/>
      <c r="E60" s="116"/>
      <c r="G60" s="115" t="s">
        <v>161</v>
      </c>
      <c r="H60" s="126" t="s">
        <v>177</v>
      </c>
      <c r="I60" s="61" t="s">
        <v>182</v>
      </c>
      <c r="J60" s="48"/>
      <c r="K60" s="116"/>
    </row>
    <row r="61" spans="1:11" ht="27.75" customHeight="1" x14ac:dyDescent="0.25">
      <c r="A61" s="117" t="s">
        <v>178</v>
      </c>
      <c r="B61" s="127" t="s">
        <v>179</v>
      </c>
      <c r="C61" s="123" t="s">
        <v>205</v>
      </c>
      <c r="D61" s="118"/>
      <c r="E61" s="119"/>
      <c r="G61" s="117" t="s">
        <v>178</v>
      </c>
      <c r="H61" s="127" t="s">
        <v>179</v>
      </c>
      <c r="I61" s="123" t="s">
        <v>205</v>
      </c>
      <c r="J61" s="118"/>
      <c r="K61" s="119"/>
    </row>
  </sheetData>
  <mergeCells count="64">
    <mergeCell ref="A1:E2"/>
    <mergeCell ref="G1:K2"/>
    <mergeCell ref="A10:B10"/>
    <mergeCell ref="G10:H10"/>
    <mergeCell ref="A11:B11"/>
    <mergeCell ref="G11:H11"/>
    <mergeCell ref="A12:B12"/>
    <mergeCell ref="G12:H12"/>
    <mergeCell ref="A13:B13"/>
    <mergeCell ref="G13:H13"/>
    <mergeCell ref="A14:B14"/>
    <mergeCell ref="G14:H14"/>
    <mergeCell ref="A15:B15"/>
    <mergeCell ref="G15:H15"/>
    <mergeCell ref="A16:B16"/>
    <mergeCell ref="G16:H16"/>
    <mergeCell ref="A17:B17"/>
    <mergeCell ref="G17:H17"/>
    <mergeCell ref="A18:B18"/>
    <mergeCell ref="G18:H18"/>
    <mergeCell ref="A19:E21"/>
    <mergeCell ref="G19:K21"/>
    <mergeCell ref="A22:B22"/>
    <mergeCell ref="C22:E22"/>
    <mergeCell ref="G22:H22"/>
    <mergeCell ref="I22:K22"/>
    <mergeCell ref="C23:E23"/>
    <mergeCell ref="I23:K23"/>
    <mergeCell ref="B24:B26"/>
    <mergeCell ref="C24:E24"/>
    <mergeCell ref="H24:H26"/>
    <mergeCell ref="I24:K24"/>
    <mergeCell ref="A32:E33"/>
    <mergeCell ref="G32:K33"/>
    <mergeCell ref="A41:B41"/>
    <mergeCell ref="G41:H41"/>
    <mergeCell ref="A42:B42"/>
    <mergeCell ref="G42:H42"/>
    <mergeCell ref="A43:B43"/>
    <mergeCell ref="G43:H43"/>
    <mergeCell ref="A44:B44"/>
    <mergeCell ref="G44:H44"/>
    <mergeCell ref="A45:B45"/>
    <mergeCell ref="G45:H45"/>
    <mergeCell ref="A46:B46"/>
    <mergeCell ref="G46:H46"/>
    <mergeCell ref="A47:B47"/>
    <mergeCell ref="G47:H47"/>
    <mergeCell ref="A48:B48"/>
    <mergeCell ref="G48:H48"/>
    <mergeCell ref="A49:B49"/>
    <mergeCell ref="G49:H49"/>
    <mergeCell ref="A50:E52"/>
    <mergeCell ref="G50:K52"/>
    <mergeCell ref="A53:B53"/>
    <mergeCell ref="C53:E53"/>
    <mergeCell ref="G53:H53"/>
    <mergeCell ref="I53:K53"/>
    <mergeCell ref="C54:E54"/>
    <mergeCell ref="I54:K54"/>
    <mergeCell ref="B55:B57"/>
    <mergeCell ref="C55:E55"/>
    <mergeCell ref="H55:H57"/>
    <mergeCell ref="I55:K55"/>
  </mergeCells>
  <printOptions horizontalCentered="1" verticalCentered="1"/>
  <pageMargins left="0" right="0" top="0" bottom="0" header="0.3" footer="0.3"/>
  <pageSetup scale="66"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G38"/>
  <sheetViews>
    <sheetView workbookViewId="0">
      <selection activeCell="K6" sqref="K6"/>
    </sheetView>
  </sheetViews>
  <sheetFormatPr defaultRowHeight="15" x14ac:dyDescent="0.25"/>
  <cols>
    <col min="1" max="1" width="10.28515625" bestFit="1" customWidth="1"/>
    <col min="2" max="2" width="7.28515625" customWidth="1"/>
    <col min="3" max="3" width="20.28515625" bestFit="1" customWidth="1"/>
    <col min="4" max="4" width="20.42578125" bestFit="1" customWidth="1"/>
    <col min="5" max="5" width="18.140625" customWidth="1"/>
    <col min="6" max="6" width="10.7109375" customWidth="1"/>
    <col min="7" max="7" width="11.85546875" customWidth="1"/>
  </cols>
  <sheetData>
    <row r="1" spans="1:7" ht="21" x14ac:dyDescent="0.35">
      <c r="A1" s="234">
        <f>'BID SHEET'!C9</f>
        <v>45923</v>
      </c>
      <c r="B1" s="235"/>
      <c r="C1" s="235"/>
      <c r="D1" s="235"/>
      <c r="E1" s="235"/>
      <c r="F1" s="235"/>
      <c r="G1" s="236"/>
    </row>
    <row r="2" spans="1:7" ht="26.25" x14ac:dyDescent="0.4">
      <c r="A2" s="146" t="s">
        <v>207</v>
      </c>
      <c r="B2" s="147" t="str">
        <f>'BID SHEET'!C8</f>
        <v>Laptop FY25-221</v>
      </c>
      <c r="C2" s="148"/>
      <c r="D2" s="149"/>
      <c r="E2" s="150" t="s">
        <v>206</v>
      </c>
      <c r="F2" s="151">
        <f>'BID SHEET'!E10</f>
        <v>66</v>
      </c>
      <c r="G2" s="148"/>
    </row>
    <row r="3" spans="1:7" ht="15.75" x14ac:dyDescent="0.25">
      <c r="A3" s="237" t="s">
        <v>124</v>
      </c>
      <c r="B3" s="238"/>
      <c r="C3" s="238"/>
      <c r="D3" s="238"/>
      <c r="E3" s="238"/>
      <c r="F3" s="238"/>
      <c r="G3" s="239"/>
    </row>
    <row r="4" spans="1:7" ht="18.75" x14ac:dyDescent="0.3">
      <c r="A4" s="152" t="s">
        <v>197</v>
      </c>
      <c r="B4" s="153" t="str">
        <f>'BID SHEET'!B12</f>
        <v>DELL</v>
      </c>
      <c r="C4" s="154" t="str">
        <f>'BID SHEET'!C12</f>
        <v>Latitude 7330</v>
      </c>
      <c r="D4" s="155"/>
      <c r="E4" s="156"/>
      <c r="F4" s="156"/>
      <c r="G4" s="157"/>
    </row>
    <row r="5" spans="1:7" ht="139.5" customHeight="1" x14ac:dyDescent="0.25">
      <c r="A5" s="240" t="s">
        <v>115</v>
      </c>
      <c r="B5" s="241"/>
      <c r="C5" s="241"/>
      <c r="D5" s="241"/>
      <c r="E5" s="241"/>
      <c r="F5" s="241"/>
      <c r="G5" s="242"/>
    </row>
    <row r="6" spans="1:7" ht="60" x14ac:dyDescent="0.25">
      <c r="A6" s="144" t="s">
        <v>116</v>
      </c>
      <c r="B6" s="243" t="s">
        <v>117</v>
      </c>
      <c r="C6" s="243"/>
      <c r="D6" s="243"/>
      <c r="E6" s="145" t="s">
        <v>118</v>
      </c>
      <c r="F6" s="145" t="s">
        <v>119</v>
      </c>
      <c r="G6" s="144" t="s">
        <v>120</v>
      </c>
    </row>
    <row r="7" spans="1:7" x14ac:dyDescent="0.25">
      <c r="A7" s="73">
        <f>'BID SHEET'!A12</f>
        <v>1</v>
      </c>
      <c r="B7" s="66" t="str">
        <f>'BID SHEET'!B12</f>
        <v>DELL</v>
      </c>
      <c r="C7" s="74" t="str">
        <f>'BID SHEET'!C12</f>
        <v>Latitude 7330</v>
      </c>
      <c r="D7" s="57" t="str">
        <f>'BID SHEET'!H12</f>
        <v>i7-1265U</v>
      </c>
      <c r="E7" s="46" t="str">
        <f>'BID SHEET'!D12</f>
        <v>HQLFPT3</v>
      </c>
      <c r="F7" s="66" t="s">
        <v>180</v>
      </c>
      <c r="G7" s="64" t="s">
        <v>158</v>
      </c>
    </row>
    <row r="8" spans="1:7" x14ac:dyDescent="0.25">
      <c r="A8" s="73">
        <f>'BID SHEET'!A13</f>
        <v>2</v>
      </c>
      <c r="B8" s="66" t="str">
        <f>'BID SHEET'!B13</f>
        <v>DELL</v>
      </c>
      <c r="C8" s="74" t="str">
        <f>'BID SHEET'!C13</f>
        <v>Latitude 7330</v>
      </c>
      <c r="D8" s="57" t="str">
        <f>'BID SHEET'!H13</f>
        <v>i7-1265U</v>
      </c>
      <c r="E8" s="46" t="str">
        <f>'BID SHEET'!D13</f>
        <v>G6FFPT3</v>
      </c>
      <c r="F8" s="66" t="s">
        <v>227</v>
      </c>
      <c r="G8" s="92" t="s">
        <v>158</v>
      </c>
    </row>
    <row r="9" spans="1:7" x14ac:dyDescent="0.25">
      <c r="A9" s="73">
        <f>'BID SHEET'!A14</f>
        <v>3</v>
      </c>
      <c r="B9" s="66" t="str">
        <f>'BID SHEET'!B14</f>
        <v>DELL</v>
      </c>
      <c r="C9" s="74" t="str">
        <f>'BID SHEET'!C14</f>
        <v>Latitude 7330</v>
      </c>
      <c r="D9" s="57" t="str">
        <f>'BID SHEET'!H14</f>
        <v>i7-1265U</v>
      </c>
      <c r="E9" s="46" t="str">
        <f>'BID SHEET'!D14</f>
        <v>CCJFPT3</v>
      </c>
      <c r="F9" s="66" t="s">
        <v>228</v>
      </c>
      <c r="G9" s="92" t="s">
        <v>158</v>
      </c>
    </row>
    <row r="10" spans="1:7" x14ac:dyDescent="0.25">
      <c r="A10" s="73">
        <f>'BID SHEET'!A15</f>
        <v>4</v>
      </c>
      <c r="B10" s="66" t="str">
        <f>'BID SHEET'!B15</f>
        <v>DELL</v>
      </c>
      <c r="C10" s="74" t="str">
        <f>'BID SHEET'!C15</f>
        <v>Latitude 7330</v>
      </c>
      <c r="D10" s="57" t="str">
        <f>'BID SHEET'!H15</f>
        <v>i7-1265U</v>
      </c>
      <c r="E10" s="46" t="str">
        <f>'BID SHEET'!D15</f>
        <v>BJFFPT3</v>
      </c>
      <c r="F10" s="66" t="s">
        <v>229</v>
      </c>
      <c r="G10" s="92" t="s">
        <v>158</v>
      </c>
    </row>
    <row r="11" spans="1:7" x14ac:dyDescent="0.25">
      <c r="A11" s="73"/>
      <c r="B11" s="66"/>
      <c r="C11" s="74"/>
      <c r="D11" s="57"/>
      <c r="E11" s="46"/>
      <c r="F11" s="66"/>
      <c r="G11" s="92"/>
    </row>
    <row r="12" spans="1:7" x14ac:dyDescent="0.25">
      <c r="A12" s="73"/>
      <c r="B12" s="66"/>
      <c r="C12" s="74"/>
      <c r="D12" s="57"/>
      <c r="E12" s="46"/>
      <c r="F12" s="66"/>
      <c r="G12" s="92"/>
    </row>
    <row r="13" spans="1:7" x14ac:dyDescent="0.25">
      <c r="A13" s="73"/>
      <c r="B13" s="66"/>
      <c r="C13" s="74"/>
      <c r="D13" s="57"/>
      <c r="E13" s="46"/>
      <c r="F13" s="66"/>
      <c r="G13" s="92"/>
    </row>
    <row r="14" spans="1:7" x14ac:dyDescent="0.25">
      <c r="A14" s="73"/>
      <c r="B14" s="66"/>
      <c r="C14" s="74"/>
      <c r="D14" s="57"/>
      <c r="E14" s="46"/>
      <c r="F14" s="66"/>
      <c r="G14" s="92"/>
    </row>
    <row r="15" spans="1:7" x14ac:dyDescent="0.25">
      <c r="A15" s="73"/>
      <c r="B15" s="66"/>
      <c r="C15" s="74"/>
      <c r="D15" s="57"/>
      <c r="E15" s="46"/>
      <c r="F15" s="66"/>
      <c r="G15" s="92"/>
    </row>
    <row r="16" spans="1:7" x14ac:dyDescent="0.25">
      <c r="A16" s="73"/>
      <c r="B16" s="66"/>
      <c r="C16" s="74"/>
      <c r="D16" s="57"/>
      <c r="E16" s="46"/>
      <c r="F16" s="66"/>
      <c r="G16" s="92"/>
    </row>
    <row r="17" spans="1:7" x14ac:dyDescent="0.25">
      <c r="A17" s="73"/>
      <c r="B17" s="66"/>
      <c r="C17" s="74"/>
      <c r="D17" s="57"/>
      <c r="E17" s="46"/>
      <c r="F17" s="66"/>
      <c r="G17" s="92"/>
    </row>
    <row r="18" spans="1:7" x14ac:dyDescent="0.25">
      <c r="A18" s="73"/>
      <c r="B18" s="66"/>
      <c r="C18" s="74"/>
      <c r="D18" s="57"/>
      <c r="E18" s="46"/>
      <c r="F18" s="66"/>
      <c r="G18" s="92"/>
    </row>
    <row r="19" spans="1:7" x14ac:dyDescent="0.25">
      <c r="A19" s="73"/>
      <c r="B19" s="66"/>
      <c r="C19" s="74"/>
      <c r="D19" s="57"/>
      <c r="E19" s="46"/>
      <c r="F19" s="66"/>
      <c r="G19" s="92"/>
    </row>
    <row r="20" spans="1:7" x14ac:dyDescent="0.25">
      <c r="A20" s="73"/>
      <c r="B20" s="66"/>
      <c r="C20" s="74"/>
      <c r="D20" s="57"/>
      <c r="E20" s="46"/>
      <c r="F20" s="66"/>
      <c r="G20" s="92"/>
    </row>
    <row r="21" spans="1:7" x14ac:dyDescent="0.25">
      <c r="A21" s="73"/>
      <c r="B21" s="66"/>
      <c r="C21" s="74"/>
      <c r="D21" s="57"/>
      <c r="E21" s="46"/>
      <c r="F21" s="66"/>
      <c r="G21" s="92"/>
    </row>
    <row r="22" spans="1:7" x14ac:dyDescent="0.25">
      <c r="A22" s="73"/>
      <c r="B22" s="66"/>
      <c r="C22" s="74"/>
      <c r="D22" s="57"/>
      <c r="E22" s="46"/>
      <c r="F22" s="66"/>
      <c r="G22" s="92"/>
    </row>
    <row r="23" spans="1:7" x14ac:dyDescent="0.25">
      <c r="A23" s="139"/>
      <c r="B23" s="140"/>
      <c r="C23" s="141"/>
      <c r="D23" s="142"/>
      <c r="E23" s="52"/>
      <c r="F23" s="140"/>
      <c r="G23" s="143"/>
    </row>
    <row r="24" spans="1:7" x14ac:dyDescent="0.25">
      <c r="A24" s="231" t="s">
        <v>121</v>
      </c>
      <c r="B24" s="232"/>
      <c r="C24" s="232"/>
      <c r="D24" s="232"/>
      <c r="E24" s="232"/>
      <c r="F24" s="232"/>
      <c r="G24" s="233"/>
    </row>
    <row r="25" spans="1:7" x14ac:dyDescent="0.25">
      <c r="A25" s="224" t="s">
        <v>122</v>
      </c>
      <c r="B25" s="225"/>
      <c r="C25" s="225"/>
      <c r="D25" s="225"/>
      <c r="E25" s="225"/>
      <c r="F25" s="225"/>
      <c r="G25" s="226"/>
    </row>
    <row r="26" spans="1:7" x14ac:dyDescent="0.25">
      <c r="A26" s="227"/>
      <c r="B26" s="225"/>
      <c r="C26" s="225"/>
      <c r="D26" s="225"/>
      <c r="E26" s="225"/>
      <c r="F26" s="225"/>
      <c r="G26" s="226"/>
    </row>
    <row r="27" spans="1:7" x14ac:dyDescent="0.25">
      <c r="A27" s="227"/>
      <c r="B27" s="225"/>
      <c r="C27" s="225"/>
      <c r="D27" s="225"/>
      <c r="E27" s="225"/>
      <c r="F27" s="225"/>
      <c r="G27" s="226"/>
    </row>
    <row r="28" spans="1:7" x14ac:dyDescent="0.25">
      <c r="A28" s="227"/>
      <c r="B28" s="225"/>
      <c r="C28" s="225"/>
      <c r="D28" s="225"/>
      <c r="E28" s="225"/>
      <c r="F28" s="225"/>
      <c r="G28" s="226"/>
    </row>
    <row r="29" spans="1:7" x14ac:dyDescent="0.25">
      <c r="A29" s="227"/>
      <c r="B29" s="225"/>
      <c r="C29" s="225"/>
      <c r="D29" s="225"/>
      <c r="E29" s="225"/>
      <c r="F29" s="225"/>
      <c r="G29" s="226"/>
    </row>
    <row r="30" spans="1:7" x14ac:dyDescent="0.25">
      <c r="A30" s="136"/>
      <c r="B30" s="137"/>
      <c r="C30" s="137"/>
      <c r="D30" s="137"/>
      <c r="E30" s="137"/>
      <c r="F30" s="137"/>
      <c r="G30" s="138"/>
    </row>
    <row r="31" spans="1:7" x14ac:dyDescent="0.25">
      <c r="A31" s="129"/>
      <c r="B31" s="63"/>
      <c r="C31" s="63"/>
      <c r="D31" s="63"/>
      <c r="E31" s="63"/>
      <c r="F31" s="63"/>
      <c r="G31" s="65"/>
    </row>
    <row r="32" spans="1:7" x14ac:dyDescent="0.25">
      <c r="A32" s="227"/>
      <c r="B32" s="225"/>
      <c r="C32" s="225"/>
      <c r="D32" s="225"/>
      <c r="E32" s="225"/>
      <c r="F32" s="225"/>
      <c r="G32" s="226"/>
    </row>
    <row r="33" spans="1:7" x14ac:dyDescent="0.25">
      <c r="A33" s="231" t="s">
        <v>123</v>
      </c>
      <c r="B33" s="232"/>
      <c r="C33" s="232"/>
      <c r="D33" s="232"/>
      <c r="E33" s="232"/>
      <c r="F33" s="232"/>
      <c r="G33" s="233"/>
    </row>
    <row r="34" spans="1:7" x14ac:dyDescent="0.25">
      <c r="A34" s="224" t="s">
        <v>122</v>
      </c>
      <c r="B34" s="225"/>
      <c r="C34" s="225"/>
      <c r="D34" s="225"/>
      <c r="E34" s="225"/>
      <c r="F34" s="225"/>
      <c r="G34" s="226"/>
    </row>
    <row r="35" spans="1:7" x14ac:dyDescent="0.25">
      <c r="A35" s="227"/>
      <c r="B35" s="225"/>
      <c r="C35" s="225"/>
      <c r="D35" s="225"/>
      <c r="E35" s="225"/>
      <c r="F35" s="225"/>
      <c r="G35" s="226"/>
    </row>
    <row r="36" spans="1:7" x14ac:dyDescent="0.25">
      <c r="A36" s="227"/>
      <c r="B36" s="225"/>
      <c r="C36" s="225"/>
      <c r="D36" s="225"/>
      <c r="E36" s="225"/>
      <c r="F36" s="225"/>
      <c r="G36" s="226"/>
    </row>
    <row r="37" spans="1:7" x14ac:dyDescent="0.25">
      <c r="A37" s="227"/>
      <c r="B37" s="225"/>
      <c r="C37" s="225"/>
      <c r="D37" s="225"/>
      <c r="E37" s="225"/>
      <c r="F37" s="225"/>
      <c r="G37" s="226"/>
    </row>
    <row r="38" spans="1:7" x14ac:dyDescent="0.25">
      <c r="A38" s="228"/>
      <c r="B38" s="229"/>
      <c r="C38" s="229"/>
      <c r="D38" s="229"/>
      <c r="E38" s="229"/>
      <c r="F38" s="229"/>
      <c r="G38" s="230"/>
    </row>
  </sheetData>
  <mergeCells count="9">
    <mergeCell ref="A34:G38"/>
    <mergeCell ref="A24:G24"/>
    <mergeCell ref="A25:G29"/>
    <mergeCell ref="A32:G32"/>
    <mergeCell ref="A1:G1"/>
    <mergeCell ref="A3:G3"/>
    <mergeCell ref="A5:G5"/>
    <mergeCell ref="B6:D6"/>
    <mergeCell ref="A33:G33"/>
  </mergeCells>
  <phoneticPr fontId="43" type="noConversion"/>
  <pageMargins left="0.7" right="0.7" top="0.75" bottom="0.75" header="0.3" footer="0.3"/>
  <pageSetup scale="91"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D19"/>
  <sheetViews>
    <sheetView view="pageBreakPreview" zoomScale="60" zoomScaleNormal="100" workbookViewId="0">
      <selection activeCell="D19" sqref="D19"/>
    </sheetView>
  </sheetViews>
  <sheetFormatPr defaultRowHeight="15" x14ac:dyDescent="0.25"/>
  <cols>
    <col min="1" max="1" width="44.140625" customWidth="1"/>
    <col min="3" max="3" width="19.42578125" customWidth="1"/>
    <col min="4" max="4" width="101" customWidth="1"/>
  </cols>
  <sheetData>
    <row r="1" spans="1:4" ht="103.5" customHeight="1" x14ac:dyDescent="0.25">
      <c r="A1" s="265" t="s">
        <v>131</v>
      </c>
      <c r="B1" s="266"/>
      <c r="C1" s="266"/>
      <c r="D1" s="267"/>
    </row>
    <row r="2" spans="1:4" s="130" customFormat="1" ht="16.5" customHeight="1" x14ac:dyDescent="0.4">
      <c r="A2" s="247"/>
      <c r="B2" s="248"/>
      <c r="C2" s="248"/>
      <c r="D2" s="249"/>
    </row>
    <row r="3" spans="1:4" ht="101.25" customHeight="1" x14ac:dyDescent="0.25">
      <c r="A3" s="259" t="s">
        <v>207</v>
      </c>
      <c r="B3" s="260"/>
      <c r="C3" s="260"/>
      <c r="D3" s="261"/>
    </row>
    <row r="4" spans="1:4" ht="147" customHeight="1" x14ac:dyDescent="0.25">
      <c r="A4" s="262" t="str">
        <f>'BID SHEET'!C8</f>
        <v>Laptop FY25-221</v>
      </c>
      <c r="B4" s="263"/>
      <c r="C4" s="263"/>
      <c r="D4" s="264"/>
    </row>
    <row r="5" spans="1:4" s="130" customFormat="1" ht="16.5" customHeight="1" x14ac:dyDescent="0.4">
      <c r="A5" s="247"/>
      <c r="B5" s="248"/>
      <c r="C5" s="248"/>
      <c r="D5" s="249"/>
    </row>
    <row r="6" spans="1:4" ht="87.75" customHeight="1" x14ac:dyDescent="0.25">
      <c r="A6" s="91" t="s">
        <v>224</v>
      </c>
      <c r="B6" s="270" t="str">
        <f>'BID SHEET'!B12</f>
        <v>DELL</v>
      </c>
      <c r="C6" s="270"/>
      <c r="D6" s="270"/>
    </row>
    <row r="7" spans="1:4" ht="112.5" customHeight="1" x14ac:dyDescent="0.25">
      <c r="A7" s="91" t="s">
        <v>197</v>
      </c>
      <c r="B7" s="271" t="str">
        <f>'BID SHEET'!C12</f>
        <v>Latitude 7330</v>
      </c>
      <c r="C7" s="271"/>
      <c r="D7" s="271"/>
    </row>
    <row r="8" spans="1:4" ht="112.5" customHeight="1" x14ac:dyDescent="0.25">
      <c r="A8" s="91" t="s">
        <v>226</v>
      </c>
      <c r="B8" s="250" t="str">
        <f>'BID SHEET'!H12</f>
        <v>i7-1265U</v>
      </c>
      <c r="C8" s="251"/>
      <c r="D8" s="251"/>
    </row>
    <row r="9" spans="1:4" s="130" customFormat="1" ht="16.5" customHeight="1" x14ac:dyDescent="0.4">
      <c r="A9" s="247"/>
      <c r="B9" s="248"/>
      <c r="C9" s="248"/>
      <c r="D9" s="249"/>
    </row>
    <row r="10" spans="1:4" s="62" customFormat="1" ht="51" x14ac:dyDescent="0.75">
      <c r="A10" s="269" t="s">
        <v>125</v>
      </c>
      <c r="B10" s="269"/>
      <c r="C10" s="269"/>
      <c r="D10" s="131">
        <f>'BID SHEET'!C9</f>
        <v>45923</v>
      </c>
    </row>
    <row r="11" spans="1:4" s="62" customFormat="1" ht="51" x14ac:dyDescent="0.75">
      <c r="A11" s="268" t="s">
        <v>223</v>
      </c>
      <c r="B11" s="268"/>
      <c r="C11" s="268"/>
      <c r="D11" s="132"/>
    </row>
    <row r="12" spans="1:4" s="62" customFormat="1" ht="51" x14ac:dyDescent="0.75">
      <c r="A12" s="268" t="s">
        <v>126</v>
      </c>
      <c r="B12" s="268"/>
      <c r="C12" s="268"/>
      <c r="D12" s="132">
        <f>D14+D13</f>
        <v>228</v>
      </c>
    </row>
    <row r="13" spans="1:4" s="62" customFormat="1" ht="51" x14ac:dyDescent="0.75">
      <c r="A13" s="246" t="s">
        <v>127</v>
      </c>
      <c r="B13" s="246"/>
      <c r="C13" s="246"/>
      <c r="D13" s="132">
        <v>30</v>
      </c>
    </row>
    <row r="14" spans="1:4" s="62" customFormat="1" ht="51" x14ac:dyDescent="0.75">
      <c r="A14" s="246" t="s">
        <v>128</v>
      </c>
      <c r="B14" s="246"/>
      <c r="C14" s="246"/>
      <c r="D14" s="132">
        <f>D15*D16</f>
        <v>198</v>
      </c>
    </row>
    <row r="15" spans="1:4" s="62" customFormat="1" ht="51" x14ac:dyDescent="0.75">
      <c r="A15" s="246" t="s">
        <v>208</v>
      </c>
      <c r="B15" s="246"/>
      <c r="C15" s="246"/>
      <c r="D15" s="132">
        <v>3</v>
      </c>
    </row>
    <row r="16" spans="1:4" ht="61.5" x14ac:dyDescent="0.25">
      <c r="A16" s="258" t="s">
        <v>213</v>
      </c>
      <c r="B16" s="258"/>
      <c r="C16" s="258"/>
      <c r="D16" s="133">
        <f>'BID SHEET'!E10</f>
        <v>66</v>
      </c>
    </row>
    <row r="17" spans="1:4" ht="44.25" customHeight="1" x14ac:dyDescent="0.25">
      <c r="A17" s="255" t="s">
        <v>129</v>
      </c>
      <c r="B17" s="256"/>
      <c r="C17" s="256"/>
      <c r="D17" s="257"/>
    </row>
    <row r="18" spans="1:4" ht="97.5" customHeight="1" x14ac:dyDescent="0.25">
      <c r="A18" s="252" t="s">
        <v>130</v>
      </c>
      <c r="B18" s="253"/>
      <c r="C18" s="253"/>
      <c r="D18" s="254"/>
    </row>
    <row r="19" spans="1:4" ht="48.75" customHeight="1" x14ac:dyDescent="0.5">
      <c r="A19" s="244" t="s">
        <v>222</v>
      </c>
      <c r="B19" s="245"/>
      <c r="C19" s="245"/>
      <c r="D19" s="135" t="s">
        <v>220</v>
      </c>
    </row>
  </sheetData>
  <mergeCells count="19">
    <mergeCell ref="A3:D3"/>
    <mergeCell ref="A4:D4"/>
    <mergeCell ref="A1:D1"/>
    <mergeCell ref="A12:C12"/>
    <mergeCell ref="A13:C13"/>
    <mergeCell ref="A5:D5"/>
    <mergeCell ref="A2:D2"/>
    <mergeCell ref="A11:C11"/>
    <mergeCell ref="A10:C10"/>
    <mergeCell ref="B6:D6"/>
    <mergeCell ref="B7:D7"/>
    <mergeCell ref="A19:C19"/>
    <mergeCell ref="A15:C15"/>
    <mergeCell ref="A14:C14"/>
    <mergeCell ref="A9:D9"/>
    <mergeCell ref="B8:D8"/>
    <mergeCell ref="A18:D18"/>
    <mergeCell ref="A17:D17"/>
    <mergeCell ref="A16:C16"/>
  </mergeCells>
  <pageMargins left="0.7" right="0.7" top="0.75" bottom="0.75" header="0.3" footer="0.3"/>
  <pageSetup scale="52" fitToHeight="0"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J22"/>
  <sheetViews>
    <sheetView view="pageBreakPreview" zoomScale="60" zoomScaleNormal="100" workbookViewId="0">
      <selection activeCell="A20" sqref="A20:A22"/>
    </sheetView>
  </sheetViews>
  <sheetFormatPr defaultRowHeight="15" x14ac:dyDescent="0.25"/>
  <cols>
    <col min="5" max="5" width="35.5703125" customWidth="1"/>
    <col min="9" max="9" width="13.5703125" customWidth="1"/>
    <col min="10" max="10" width="38.5703125" customWidth="1"/>
  </cols>
  <sheetData>
    <row r="1" spans="1:10" ht="93" thickBot="1" x14ac:dyDescent="0.3">
      <c r="A1" s="275" t="s">
        <v>209</v>
      </c>
      <c r="B1" s="276"/>
      <c r="C1" s="276"/>
      <c r="D1" s="276"/>
      <c r="E1" s="276"/>
      <c r="F1" s="276"/>
      <c r="G1" s="276"/>
      <c r="H1" s="276"/>
      <c r="I1" s="276"/>
      <c r="J1" s="277"/>
    </row>
    <row r="2" spans="1:10" ht="65.25" thickBot="1" x14ac:dyDescent="0.3">
      <c r="A2" s="134"/>
      <c r="B2" s="278" t="s">
        <v>132</v>
      </c>
      <c r="C2" s="279"/>
      <c r="D2" s="279"/>
      <c r="E2" s="279"/>
      <c r="F2" s="279"/>
      <c r="G2" s="279"/>
      <c r="H2" s="279"/>
      <c r="I2" s="279"/>
      <c r="J2" s="280"/>
    </row>
    <row r="3" spans="1:10" ht="62.25" customHeight="1" thickBot="1" x14ac:dyDescent="0.3">
      <c r="A3" s="281" t="s">
        <v>133</v>
      </c>
      <c r="B3" s="295" t="s">
        <v>207</v>
      </c>
      <c r="C3" s="296"/>
      <c r="D3" s="296"/>
      <c r="E3" s="297"/>
      <c r="F3" s="298" t="str">
        <f>'BID SHEET'!C8</f>
        <v>Laptop FY25-221</v>
      </c>
      <c r="G3" s="299"/>
      <c r="H3" s="299"/>
      <c r="I3" s="299"/>
      <c r="J3" s="300"/>
    </row>
    <row r="4" spans="1:10" ht="47.25" thickBot="1" x14ac:dyDescent="0.3">
      <c r="A4" s="281"/>
      <c r="B4" s="283" t="s">
        <v>125</v>
      </c>
      <c r="C4" s="284"/>
      <c r="D4" s="284"/>
      <c r="E4" s="285"/>
      <c r="F4" s="286">
        <f>'BID SHEET'!C9</f>
        <v>45923</v>
      </c>
      <c r="G4" s="287"/>
      <c r="H4" s="287"/>
      <c r="I4" s="287"/>
      <c r="J4" s="288"/>
    </row>
    <row r="5" spans="1:10" ht="47.25" thickBot="1" x14ac:dyDescent="0.3">
      <c r="A5" s="281"/>
      <c r="B5" s="283" t="s">
        <v>134</v>
      </c>
      <c r="C5" s="284"/>
      <c r="D5" s="284"/>
      <c r="E5" s="285"/>
      <c r="F5" s="286" t="s">
        <v>148</v>
      </c>
      <c r="G5" s="287"/>
      <c r="H5" s="287"/>
      <c r="I5" s="287"/>
      <c r="J5" s="288"/>
    </row>
    <row r="6" spans="1:10" ht="47.25" thickBot="1" x14ac:dyDescent="0.3">
      <c r="A6" s="281"/>
      <c r="B6" s="283" t="s">
        <v>225</v>
      </c>
      <c r="C6" s="284"/>
      <c r="D6" s="284"/>
      <c r="E6" s="285"/>
      <c r="F6" s="286" t="str">
        <f>'BID SHEET'!B12</f>
        <v>DELL</v>
      </c>
      <c r="G6" s="287"/>
      <c r="H6" s="287"/>
      <c r="I6" s="287"/>
      <c r="J6" s="288"/>
    </row>
    <row r="7" spans="1:10" ht="47.25" thickBot="1" x14ac:dyDescent="0.3">
      <c r="A7" s="281"/>
      <c r="B7" s="283" t="s">
        <v>210</v>
      </c>
      <c r="C7" s="284"/>
      <c r="D7" s="284"/>
      <c r="E7" s="285"/>
      <c r="F7" s="289" t="str">
        <f>'BID SHEET'!C12</f>
        <v>Latitude 7330</v>
      </c>
      <c r="G7" s="290"/>
      <c r="H7" s="290"/>
      <c r="I7" s="290"/>
      <c r="J7" s="291"/>
    </row>
    <row r="8" spans="1:10" ht="47.25" thickBot="1" x14ac:dyDescent="0.3">
      <c r="A8" s="281"/>
      <c r="B8" s="283" t="s">
        <v>213</v>
      </c>
      <c r="C8" s="284"/>
      <c r="D8" s="284"/>
      <c r="E8" s="285"/>
      <c r="F8" s="292">
        <f>'BID SHEET'!E10</f>
        <v>66</v>
      </c>
      <c r="G8" s="293"/>
      <c r="H8" s="293"/>
      <c r="I8" s="293"/>
      <c r="J8" s="294"/>
    </row>
    <row r="9" spans="1:10" ht="42.75" customHeight="1" thickBot="1" x14ac:dyDescent="0.5">
      <c r="A9" s="282"/>
      <c r="B9" s="274" t="s">
        <v>216</v>
      </c>
      <c r="C9" s="272"/>
      <c r="D9" s="272"/>
      <c r="E9" s="272"/>
      <c r="F9" s="272"/>
      <c r="G9" s="272"/>
      <c r="H9" s="72"/>
      <c r="I9" s="272" t="s">
        <v>217</v>
      </c>
      <c r="J9" s="273"/>
    </row>
    <row r="10" spans="1:10" ht="37.5" customHeight="1" thickBot="1" x14ac:dyDescent="0.3">
      <c r="A10" s="301" t="s">
        <v>135</v>
      </c>
      <c r="B10" s="278" t="s">
        <v>136</v>
      </c>
      <c r="C10" s="279"/>
      <c r="D10" s="279"/>
      <c r="E10" s="279"/>
      <c r="F10" s="279"/>
      <c r="G10" s="279"/>
      <c r="H10" s="279"/>
      <c r="I10" s="279"/>
      <c r="J10" s="280"/>
    </row>
    <row r="11" spans="1:10" ht="47.25" thickBot="1" x14ac:dyDescent="0.3">
      <c r="A11" s="281"/>
      <c r="B11" s="302" t="s">
        <v>126</v>
      </c>
      <c r="C11" s="303"/>
      <c r="D11" s="303"/>
      <c r="E11" s="304"/>
      <c r="F11" s="292">
        <f>F13+F12</f>
        <v>228</v>
      </c>
      <c r="G11" s="293"/>
      <c r="H11" s="293"/>
      <c r="I11" s="293"/>
      <c r="J11" s="294"/>
    </row>
    <row r="12" spans="1:10" ht="47.25" thickBot="1" x14ac:dyDescent="0.3">
      <c r="A12" s="281"/>
      <c r="B12" s="305" t="s">
        <v>127</v>
      </c>
      <c r="C12" s="306"/>
      <c r="D12" s="306"/>
      <c r="E12" s="307"/>
      <c r="F12" s="292">
        <f>'TARE SHEET'!D13</f>
        <v>30</v>
      </c>
      <c r="G12" s="293"/>
      <c r="H12" s="293"/>
      <c r="I12" s="293"/>
      <c r="J12" s="294"/>
    </row>
    <row r="13" spans="1:10" ht="47.25" thickBot="1" x14ac:dyDescent="0.3">
      <c r="A13" s="281"/>
      <c r="B13" s="305" t="s">
        <v>128</v>
      </c>
      <c r="C13" s="306"/>
      <c r="D13" s="306"/>
      <c r="E13" s="307"/>
      <c r="F13" s="292">
        <f>'TARE SHEET'!D14</f>
        <v>198</v>
      </c>
      <c r="G13" s="293"/>
      <c r="H13" s="293"/>
      <c r="I13" s="293"/>
      <c r="J13" s="294"/>
    </row>
    <row r="14" spans="1:10" ht="45.75" customHeight="1" thickBot="1" x14ac:dyDescent="0.3">
      <c r="A14" s="281"/>
      <c r="B14" s="42"/>
      <c r="C14" s="43" t="s">
        <v>137</v>
      </c>
      <c r="D14" s="308" t="s">
        <v>138</v>
      </c>
      <c r="E14" s="309"/>
      <c r="F14" s="44"/>
      <c r="G14" s="43" t="s">
        <v>139</v>
      </c>
      <c r="H14" s="308" t="s">
        <v>140</v>
      </c>
      <c r="I14" s="308"/>
      <c r="J14" s="309"/>
    </row>
    <row r="15" spans="1:10" ht="42.75" customHeight="1" thickBot="1" x14ac:dyDescent="0.5">
      <c r="A15" s="282"/>
      <c r="B15" s="274" t="s">
        <v>218</v>
      </c>
      <c r="C15" s="272"/>
      <c r="D15" s="272"/>
      <c r="E15" s="272"/>
      <c r="F15" s="72"/>
      <c r="G15" s="72"/>
      <c r="H15" s="72"/>
      <c r="I15" s="272" t="s">
        <v>217</v>
      </c>
      <c r="J15" s="273"/>
    </row>
    <row r="16" spans="1:10" ht="37.5" customHeight="1" thickBot="1" x14ac:dyDescent="0.3">
      <c r="A16" s="301" t="s">
        <v>141</v>
      </c>
      <c r="B16" s="278" t="s">
        <v>142</v>
      </c>
      <c r="C16" s="279"/>
      <c r="D16" s="279"/>
      <c r="E16" s="279"/>
      <c r="F16" s="279"/>
      <c r="G16" s="279"/>
      <c r="H16" s="279"/>
      <c r="I16" s="279"/>
      <c r="J16" s="280"/>
    </row>
    <row r="17" spans="1:10" ht="64.5" customHeight="1" thickBot="1" x14ac:dyDescent="0.3">
      <c r="A17" s="281"/>
      <c r="B17" s="45" t="s">
        <v>137</v>
      </c>
      <c r="C17" s="319" t="s">
        <v>143</v>
      </c>
      <c r="D17" s="320"/>
      <c r="E17" s="320"/>
      <c r="F17" s="320"/>
      <c r="G17" s="320"/>
      <c r="H17" s="320"/>
      <c r="I17" s="320"/>
      <c r="J17" s="321"/>
    </row>
    <row r="18" spans="1:10" ht="64.5" customHeight="1" thickBot="1" x14ac:dyDescent="0.3">
      <c r="A18" s="281"/>
      <c r="B18" s="45" t="s">
        <v>137</v>
      </c>
      <c r="C18" s="319" t="s">
        <v>144</v>
      </c>
      <c r="D18" s="320"/>
      <c r="E18" s="320"/>
      <c r="F18" s="320"/>
      <c r="G18" s="320"/>
      <c r="H18" s="320"/>
      <c r="I18" s="320"/>
      <c r="J18" s="321"/>
    </row>
    <row r="19" spans="1:10" ht="42.75" customHeight="1" thickBot="1" x14ac:dyDescent="0.5">
      <c r="A19" s="282"/>
      <c r="B19" s="274" t="s">
        <v>219</v>
      </c>
      <c r="C19" s="272"/>
      <c r="D19" s="272"/>
      <c r="E19" s="272"/>
      <c r="F19" s="272" t="s">
        <v>220</v>
      </c>
      <c r="G19" s="272"/>
      <c r="H19" s="272"/>
      <c r="I19" s="272"/>
      <c r="J19" s="273"/>
    </row>
    <row r="20" spans="1:10" ht="37.5" customHeight="1" thickBot="1" x14ac:dyDescent="0.3">
      <c r="A20" s="310" t="s">
        <v>145</v>
      </c>
      <c r="B20" s="313" t="s">
        <v>146</v>
      </c>
      <c r="C20" s="314"/>
      <c r="D20" s="314"/>
      <c r="E20" s="314"/>
      <c r="F20" s="314"/>
      <c r="G20" s="314"/>
      <c r="H20" s="314"/>
      <c r="I20" s="314"/>
      <c r="J20" s="315"/>
    </row>
    <row r="21" spans="1:10" ht="29.25" thickBot="1" x14ac:dyDescent="0.3">
      <c r="A21" s="311"/>
      <c r="B21" s="316" t="s">
        <v>147</v>
      </c>
      <c r="C21" s="317"/>
      <c r="D21" s="317"/>
      <c r="E21" s="317"/>
      <c r="F21" s="317"/>
      <c r="G21" s="317"/>
      <c r="H21" s="317"/>
      <c r="I21" s="317"/>
      <c r="J21" s="318"/>
    </row>
    <row r="22" spans="1:10" ht="42.75" customHeight="1" thickBot="1" x14ac:dyDescent="0.5">
      <c r="A22" s="312"/>
      <c r="B22" s="69" t="s">
        <v>221</v>
      </c>
      <c r="C22" s="70"/>
      <c r="D22" s="70"/>
      <c r="E22" s="70"/>
      <c r="F22" s="70"/>
      <c r="G22" s="70"/>
      <c r="H22" s="72"/>
      <c r="I22" s="272" t="s">
        <v>217</v>
      </c>
      <c r="J22" s="273"/>
    </row>
  </sheetData>
  <mergeCells count="39">
    <mergeCell ref="A20:A22"/>
    <mergeCell ref="B20:J20"/>
    <mergeCell ref="B21:J21"/>
    <mergeCell ref="A16:A19"/>
    <mergeCell ref="B16:J16"/>
    <mergeCell ref="C17:J17"/>
    <mergeCell ref="C18:J18"/>
    <mergeCell ref="I22:J22"/>
    <mergeCell ref="A10:A15"/>
    <mergeCell ref="B10:J10"/>
    <mergeCell ref="B11:E11"/>
    <mergeCell ref="F11:J11"/>
    <mergeCell ref="B12:E12"/>
    <mergeCell ref="F12:J12"/>
    <mergeCell ref="B13:E13"/>
    <mergeCell ref="F13:J13"/>
    <mergeCell ref="D14:E14"/>
    <mergeCell ref="H14:J14"/>
    <mergeCell ref="A1:J1"/>
    <mergeCell ref="B2:J2"/>
    <mergeCell ref="A3:A9"/>
    <mergeCell ref="B5:E5"/>
    <mergeCell ref="F5:J5"/>
    <mergeCell ref="B7:E7"/>
    <mergeCell ref="F7:J7"/>
    <mergeCell ref="B8:E8"/>
    <mergeCell ref="F8:J8"/>
    <mergeCell ref="B6:E6"/>
    <mergeCell ref="F6:J6"/>
    <mergeCell ref="B4:E4"/>
    <mergeCell ref="F4:J4"/>
    <mergeCell ref="B3:E3"/>
    <mergeCell ref="F3:J3"/>
    <mergeCell ref="B9:G9"/>
    <mergeCell ref="I9:J9"/>
    <mergeCell ref="B15:E15"/>
    <mergeCell ref="I15:J15"/>
    <mergeCell ref="B19:E19"/>
    <mergeCell ref="F19:J19"/>
  </mergeCells>
  <pageMargins left="0.7" right="0.7" top="0.75" bottom="0.75" header="0.3" footer="0.3"/>
  <pageSetup scale="5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E64"/>
  <sheetViews>
    <sheetView view="pageBreakPreview" zoomScale="60" zoomScaleNormal="80" workbookViewId="0">
      <selection activeCell="E21" sqref="E21"/>
    </sheetView>
  </sheetViews>
  <sheetFormatPr defaultRowHeight="15" x14ac:dyDescent="0.25"/>
  <cols>
    <col min="1" max="1" width="74.85546875" bestFit="1" customWidth="1"/>
    <col min="2" max="2" width="43.42578125" bestFit="1" customWidth="1"/>
    <col min="4" max="4" width="13" bestFit="1" customWidth="1"/>
    <col min="5" max="5" width="145.140625" bestFit="1" customWidth="1"/>
  </cols>
  <sheetData>
    <row r="1" spans="1:5" ht="15.75" thickBot="1" x14ac:dyDescent="0.3">
      <c r="A1" s="1" t="s">
        <v>9</v>
      </c>
      <c r="B1" s="2" t="s">
        <v>10</v>
      </c>
      <c r="D1" s="3" t="s">
        <v>11</v>
      </c>
      <c r="E1" s="4" t="s">
        <v>12</v>
      </c>
    </row>
    <row r="2" spans="1:5" ht="15.75" thickBot="1" x14ac:dyDescent="0.3">
      <c r="A2" s="5" t="s">
        <v>13</v>
      </c>
      <c r="B2" s="6" t="s">
        <v>5</v>
      </c>
      <c r="D2" s="7" t="s">
        <v>14</v>
      </c>
      <c r="E2" s="8" t="s">
        <v>15</v>
      </c>
    </row>
    <row r="3" spans="1:5" ht="15.75" thickBot="1" x14ac:dyDescent="0.3">
      <c r="A3" s="9" t="s">
        <v>16</v>
      </c>
      <c r="B3" s="6" t="s">
        <v>17</v>
      </c>
      <c r="D3" s="7" t="s">
        <v>18</v>
      </c>
      <c r="E3" s="8" t="s">
        <v>19</v>
      </c>
    </row>
    <row r="4" spans="1:5" x14ac:dyDescent="0.25">
      <c r="A4" s="10" t="s">
        <v>20</v>
      </c>
      <c r="B4" s="6" t="s">
        <v>21</v>
      </c>
      <c r="D4" s="322" t="s">
        <v>22</v>
      </c>
      <c r="E4" s="11" t="s">
        <v>23</v>
      </c>
    </row>
    <row r="5" spans="1:5" x14ac:dyDescent="0.25">
      <c r="A5" s="9" t="s">
        <v>24</v>
      </c>
      <c r="B5" s="12" t="s">
        <v>25</v>
      </c>
      <c r="D5" s="324"/>
      <c r="E5" s="13" t="s">
        <v>26</v>
      </c>
    </row>
    <row r="6" spans="1:5" x14ac:dyDescent="0.25">
      <c r="A6" s="10" t="s">
        <v>27</v>
      </c>
      <c r="B6" s="14"/>
      <c r="D6" s="324"/>
      <c r="E6" s="13" t="s">
        <v>28</v>
      </c>
    </row>
    <row r="7" spans="1:5" ht="15.75" thickBot="1" x14ac:dyDescent="0.3">
      <c r="A7" s="9" t="s">
        <v>29</v>
      </c>
      <c r="B7" s="14"/>
      <c r="D7" s="323"/>
      <c r="E7" s="15" t="s">
        <v>30</v>
      </c>
    </row>
    <row r="8" spans="1:5" x14ac:dyDescent="0.25">
      <c r="A8" s="10" t="s">
        <v>31</v>
      </c>
      <c r="B8" s="14"/>
      <c r="D8" s="322" t="s">
        <v>32</v>
      </c>
      <c r="E8" s="16" t="s">
        <v>33</v>
      </c>
    </row>
    <row r="9" spans="1:5" x14ac:dyDescent="0.25">
      <c r="A9" s="9" t="s">
        <v>34</v>
      </c>
      <c r="B9" s="14"/>
      <c r="D9" s="324"/>
      <c r="E9" s="13" t="s">
        <v>35</v>
      </c>
    </row>
    <row r="10" spans="1:5" ht="15.75" thickBot="1" x14ac:dyDescent="0.3">
      <c r="A10" s="17"/>
      <c r="B10" s="18"/>
      <c r="D10" s="324"/>
      <c r="E10" s="13" t="s">
        <v>36</v>
      </c>
    </row>
    <row r="11" spans="1:5" ht="15.75" thickBot="1" x14ac:dyDescent="0.3">
      <c r="A11" s="19" t="s">
        <v>37</v>
      </c>
      <c r="B11" s="20" t="s">
        <v>38</v>
      </c>
      <c r="D11" s="323"/>
      <c r="E11" s="15" t="s">
        <v>39</v>
      </c>
    </row>
    <row r="12" spans="1:5" x14ac:dyDescent="0.25">
      <c r="A12" s="21" t="s">
        <v>40</v>
      </c>
      <c r="B12" s="22" t="s">
        <v>5</v>
      </c>
      <c r="D12" s="322" t="s">
        <v>41</v>
      </c>
      <c r="E12" s="16" t="s">
        <v>42</v>
      </c>
    </row>
    <row r="13" spans="1:5" x14ac:dyDescent="0.25">
      <c r="A13" s="23" t="s">
        <v>43</v>
      </c>
      <c r="B13" s="24"/>
      <c r="D13" s="324"/>
      <c r="E13" s="13" t="s">
        <v>44</v>
      </c>
    </row>
    <row r="14" spans="1:5" x14ac:dyDescent="0.25">
      <c r="A14" s="21" t="s">
        <v>45</v>
      </c>
      <c r="B14" s="24"/>
      <c r="D14" s="324"/>
      <c r="E14" s="13" t="s">
        <v>46</v>
      </c>
    </row>
    <row r="15" spans="1:5" x14ac:dyDescent="0.25">
      <c r="A15" s="21" t="s">
        <v>47</v>
      </c>
      <c r="B15" s="24"/>
      <c r="D15" s="324"/>
      <c r="E15" s="13" t="s">
        <v>48</v>
      </c>
    </row>
    <row r="16" spans="1:5" ht="15.75" thickBot="1" x14ac:dyDescent="0.3">
      <c r="A16" s="21" t="s">
        <v>49</v>
      </c>
      <c r="B16" s="24"/>
      <c r="D16" s="323"/>
      <c r="E16" s="15" t="s">
        <v>50</v>
      </c>
    </row>
    <row r="17" spans="1:5" x14ac:dyDescent="0.25">
      <c r="A17" s="21" t="s">
        <v>51</v>
      </c>
      <c r="B17" s="24"/>
      <c r="D17" s="322" t="s">
        <v>52</v>
      </c>
      <c r="E17" s="16" t="s">
        <v>53</v>
      </c>
    </row>
    <row r="18" spans="1:5" x14ac:dyDescent="0.25">
      <c r="A18" s="23" t="s">
        <v>54</v>
      </c>
      <c r="B18" s="24"/>
      <c r="D18" s="324"/>
      <c r="E18" s="13" t="s">
        <v>55</v>
      </c>
    </row>
    <row r="19" spans="1:5" ht="15.75" thickBot="1" x14ac:dyDescent="0.3">
      <c r="A19" s="25"/>
      <c r="B19" s="26"/>
      <c r="D19" s="324"/>
      <c r="E19" s="13" t="s">
        <v>56</v>
      </c>
    </row>
    <row r="20" spans="1:5" x14ac:dyDescent="0.25">
      <c r="A20" s="5" t="s">
        <v>4</v>
      </c>
      <c r="B20" s="6" t="s">
        <v>5</v>
      </c>
      <c r="D20" s="324"/>
      <c r="E20" s="13" t="s">
        <v>57</v>
      </c>
    </row>
    <row r="21" spans="1:5" x14ac:dyDescent="0.25">
      <c r="A21" s="9" t="s">
        <v>58</v>
      </c>
      <c r="B21" s="6" t="s">
        <v>17</v>
      </c>
      <c r="D21" s="324"/>
      <c r="E21" s="13" t="s">
        <v>59</v>
      </c>
    </row>
    <row r="22" spans="1:5" ht="15.75" thickBot="1" x14ac:dyDescent="0.3">
      <c r="A22" s="10" t="s">
        <v>60</v>
      </c>
      <c r="B22" s="6" t="s">
        <v>21</v>
      </c>
      <c r="D22" s="323"/>
      <c r="E22" s="15" t="s">
        <v>49</v>
      </c>
    </row>
    <row r="23" spans="1:5" x14ac:dyDescent="0.25">
      <c r="A23" s="10" t="s">
        <v>61</v>
      </c>
      <c r="B23" s="12" t="s">
        <v>25</v>
      </c>
      <c r="D23" s="322" t="s">
        <v>62</v>
      </c>
      <c r="E23" s="16" t="s">
        <v>63</v>
      </c>
    </row>
    <row r="24" spans="1:5" x14ac:dyDescent="0.25">
      <c r="A24" s="9" t="s">
        <v>64</v>
      </c>
      <c r="B24" s="14"/>
      <c r="D24" s="324"/>
      <c r="E24" s="13" t="s">
        <v>65</v>
      </c>
    </row>
    <row r="25" spans="1:5" x14ac:dyDescent="0.25">
      <c r="A25" s="9" t="s">
        <v>66</v>
      </c>
      <c r="B25" s="14"/>
      <c r="D25" s="324"/>
      <c r="E25" s="13" t="s">
        <v>67</v>
      </c>
    </row>
    <row r="26" spans="1:5" x14ac:dyDescent="0.25">
      <c r="A26" s="10" t="s">
        <v>68</v>
      </c>
      <c r="B26" s="14"/>
      <c r="D26" s="324"/>
      <c r="E26" s="13" t="s">
        <v>69</v>
      </c>
    </row>
    <row r="27" spans="1:5" x14ac:dyDescent="0.25">
      <c r="A27" s="9" t="s">
        <v>70</v>
      </c>
      <c r="B27" s="14"/>
      <c r="D27" s="324"/>
      <c r="E27" s="27" t="s">
        <v>71</v>
      </c>
    </row>
    <row r="28" spans="1:5" x14ac:dyDescent="0.25">
      <c r="A28" s="10" t="s">
        <v>72</v>
      </c>
      <c r="B28" s="14"/>
      <c r="D28" s="324"/>
      <c r="E28" s="13" t="s">
        <v>73</v>
      </c>
    </row>
    <row r="29" spans="1:5" ht="15.75" thickBot="1" x14ac:dyDescent="0.3">
      <c r="A29" s="9" t="s">
        <v>74</v>
      </c>
      <c r="B29" s="14"/>
      <c r="D29" s="323"/>
      <c r="E29" s="15" t="s">
        <v>49</v>
      </c>
    </row>
    <row r="30" spans="1:5" x14ac:dyDescent="0.25">
      <c r="A30" s="9" t="s">
        <v>75</v>
      </c>
      <c r="B30" s="14"/>
      <c r="D30" s="322" t="s">
        <v>76</v>
      </c>
      <c r="E30" s="16" t="s">
        <v>77</v>
      </c>
    </row>
    <row r="31" spans="1:5" x14ac:dyDescent="0.25">
      <c r="A31" s="10" t="s">
        <v>78</v>
      </c>
      <c r="B31" s="14"/>
      <c r="D31" s="324"/>
      <c r="E31" s="13" t="s">
        <v>79</v>
      </c>
    </row>
    <row r="32" spans="1:5" x14ac:dyDescent="0.25">
      <c r="A32" s="9" t="s">
        <v>80</v>
      </c>
      <c r="B32" s="14"/>
      <c r="D32" s="324"/>
      <c r="E32" s="13" t="s">
        <v>81</v>
      </c>
    </row>
    <row r="33" spans="1:5" ht="15.75" thickBot="1" x14ac:dyDescent="0.3">
      <c r="A33" s="10" t="s">
        <v>82</v>
      </c>
      <c r="B33" s="14"/>
      <c r="D33" s="323"/>
      <c r="E33" s="15" t="s">
        <v>49</v>
      </c>
    </row>
    <row r="34" spans="1:5" ht="15.75" thickBot="1" x14ac:dyDescent="0.3">
      <c r="A34" s="17"/>
      <c r="B34" s="18"/>
      <c r="D34" s="322" t="s">
        <v>83</v>
      </c>
      <c r="E34" s="16" t="s">
        <v>84</v>
      </c>
    </row>
    <row r="35" spans="1:5" ht="15.75" thickBot="1" x14ac:dyDescent="0.3">
      <c r="A35" s="28" t="s">
        <v>85</v>
      </c>
      <c r="B35" s="29" t="s">
        <v>5</v>
      </c>
      <c r="D35" s="323"/>
      <c r="E35" s="15" t="s">
        <v>86</v>
      </c>
    </row>
    <row r="36" spans="1:5" x14ac:dyDescent="0.25">
      <c r="A36" s="30" t="s">
        <v>87</v>
      </c>
      <c r="B36" s="31"/>
      <c r="D36" s="322" t="s">
        <v>88</v>
      </c>
      <c r="E36" s="16" t="s">
        <v>89</v>
      </c>
    </row>
    <row r="37" spans="1:5" x14ac:dyDescent="0.25">
      <c r="A37" s="32" t="s">
        <v>90</v>
      </c>
      <c r="B37" s="31"/>
      <c r="D37" s="324"/>
      <c r="E37" s="13" t="s">
        <v>91</v>
      </c>
    </row>
    <row r="38" spans="1:5" ht="15.75" thickBot="1" x14ac:dyDescent="0.3">
      <c r="A38" s="30" t="s">
        <v>92</v>
      </c>
      <c r="B38" s="31"/>
      <c r="D38" s="323"/>
      <c r="E38" s="15" t="s">
        <v>93</v>
      </c>
    </row>
    <row r="39" spans="1:5" x14ac:dyDescent="0.25">
      <c r="A39" s="30" t="s">
        <v>94</v>
      </c>
      <c r="B39" s="31"/>
    </row>
    <row r="40" spans="1:5" x14ac:dyDescent="0.25">
      <c r="A40" s="30" t="s">
        <v>95</v>
      </c>
      <c r="B40" s="31"/>
    </row>
    <row r="41" spans="1:5" ht="15.75" thickBot="1" x14ac:dyDescent="0.3">
      <c r="A41" s="33"/>
      <c r="B41" s="34"/>
    </row>
    <row r="42" spans="1:5" x14ac:dyDescent="0.25">
      <c r="A42" s="5" t="s">
        <v>96</v>
      </c>
      <c r="B42" s="35" t="s">
        <v>5</v>
      </c>
    </row>
    <row r="43" spans="1:5" x14ac:dyDescent="0.25">
      <c r="A43" s="9" t="s">
        <v>97</v>
      </c>
      <c r="B43" s="36"/>
    </row>
    <row r="44" spans="1:5" x14ac:dyDescent="0.25">
      <c r="A44" s="9" t="s">
        <v>98</v>
      </c>
      <c r="B44" s="36"/>
    </row>
    <row r="45" spans="1:5" x14ac:dyDescent="0.25">
      <c r="A45" s="10" t="s">
        <v>99</v>
      </c>
      <c r="B45" s="36"/>
    </row>
    <row r="46" spans="1:5" x14ac:dyDescent="0.25">
      <c r="A46" s="9" t="s">
        <v>100</v>
      </c>
      <c r="B46" s="36"/>
    </row>
    <row r="47" spans="1:5" x14ac:dyDescent="0.25">
      <c r="A47" s="9" t="s">
        <v>101</v>
      </c>
      <c r="B47" s="36"/>
    </row>
    <row r="48" spans="1:5" ht="15.75" thickBot="1" x14ac:dyDescent="0.3">
      <c r="A48" s="17"/>
      <c r="B48" s="37"/>
    </row>
    <row r="49" spans="1:2" x14ac:dyDescent="0.25">
      <c r="A49" s="5" t="s">
        <v>102</v>
      </c>
      <c r="B49" s="35" t="s">
        <v>103</v>
      </c>
    </row>
    <row r="50" spans="1:2" x14ac:dyDescent="0.25">
      <c r="A50" s="38" t="s">
        <v>104</v>
      </c>
      <c r="B50" s="36"/>
    </row>
    <row r="51" spans="1:2" x14ac:dyDescent="0.25">
      <c r="A51" s="38" t="s">
        <v>105</v>
      </c>
      <c r="B51" s="36"/>
    </row>
    <row r="52" spans="1:2" x14ac:dyDescent="0.25">
      <c r="A52" s="38" t="s">
        <v>106</v>
      </c>
      <c r="B52" s="36"/>
    </row>
    <row r="53" spans="1:2" x14ac:dyDescent="0.25">
      <c r="A53" s="39" t="s">
        <v>107</v>
      </c>
      <c r="B53" s="36"/>
    </row>
    <row r="54" spans="1:2" x14ac:dyDescent="0.25">
      <c r="A54" s="38" t="s">
        <v>108</v>
      </c>
      <c r="B54" s="36"/>
    </row>
    <row r="55" spans="1:2" x14ac:dyDescent="0.25">
      <c r="A55" s="38" t="s">
        <v>109</v>
      </c>
      <c r="B55" s="36"/>
    </row>
    <row r="56" spans="1:2" x14ac:dyDescent="0.25">
      <c r="A56" s="38" t="s">
        <v>110</v>
      </c>
      <c r="B56" s="36"/>
    </row>
    <row r="57" spans="1:2" x14ac:dyDescent="0.25">
      <c r="A57" s="5"/>
      <c r="B57" s="36"/>
    </row>
    <row r="58" spans="1:2" x14ac:dyDescent="0.25">
      <c r="A58" s="40"/>
      <c r="B58" s="36"/>
    </row>
    <row r="59" spans="1:2" x14ac:dyDescent="0.25">
      <c r="A59" s="40"/>
      <c r="B59" s="36"/>
    </row>
    <row r="60" spans="1:2" x14ac:dyDescent="0.25">
      <c r="A60" s="40"/>
      <c r="B60" s="36"/>
    </row>
    <row r="61" spans="1:2" x14ac:dyDescent="0.25">
      <c r="A61" s="40"/>
      <c r="B61" s="36"/>
    </row>
    <row r="62" spans="1:2" x14ac:dyDescent="0.25">
      <c r="A62" s="40"/>
      <c r="B62" s="36"/>
    </row>
    <row r="63" spans="1:2" x14ac:dyDescent="0.25">
      <c r="A63" s="40"/>
      <c r="B63" s="36"/>
    </row>
    <row r="64" spans="1:2" ht="15.75" thickBot="1" x14ac:dyDescent="0.3">
      <c r="A64" s="41"/>
      <c r="B64" s="37"/>
    </row>
  </sheetData>
  <mergeCells count="8">
    <mergeCell ref="D34:D35"/>
    <mergeCell ref="D36:D38"/>
    <mergeCell ref="D4:D7"/>
    <mergeCell ref="D8:D11"/>
    <mergeCell ref="D12:D16"/>
    <mergeCell ref="D17:D22"/>
    <mergeCell ref="D23:D29"/>
    <mergeCell ref="D30:D33"/>
  </mergeCells>
  <printOptions horizontalCentered="1" verticalCentered="1"/>
  <pageMargins left="0" right="0" top="0" bottom="0" header="0" footer="0"/>
  <pageSetup scale="47"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
  <sheetViews>
    <sheetView view="pageBreakPreview" zoomScale="60" zoomScaleNormal="100" workbookViewId="0">
      <selection activeCell="Q1" sqref="Q1"/>
    </sheetView>
  </sheetViews>
  <sheetFormatPr defaultRowHeight="15" x14ac:dyDescent="0.25"/>
  <cols>
    <col min="13" max="13" width="5.7109375" customWidth="1"/>
  </cols>
  <sheetData/>
  <pageMargins left="0.7" right="0.7" top="0.75" bottom="0.75" header="0.3" footer="0.3"/>
  <pageSetup scale="85"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4</vt:i4>
      </vt:variant>
    </vt:vector>
  </HeadingPairs>
  <TitlesOfParts>
    <vt:vector size="11" baseType="lpstr">
      <vt:lpstr>BID SHEET</vt:lpstr>
      <vt:lpstr>LAPTOP TESTING RECORD</vt:lpstr>
      <vt:lpstr>QA SAMPLE SIZE SHEET</vt:lpstr>
      <vt:lpstr>TARE SHEET</vt:lpstr>
      <vt:lpstr>INVENTORY</vt:lpstr>
      <vt:lpstr>Function &amp; Cosmetic Description</vt:lpstr>
      <vt:lpstr>Survey</vt:lpstr>
      <vt:lpstr>'Function &amp; Cosmetic Description'!Print_Area</vt:lpstr>
      <vt:lpstr>'LAPTOP TESTING RECORD'!Print_Area</vt:lpstr>
      <vt:lpstr>Survey!Print_Area</vt:lpstr>
      <vt:lpstr>'TARE SHEET'!Print_Area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2025-10-02T16:55:39Z</dcterms:modified>
</cp:coreProperties>
</file>